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7750" windowHeight="10695" activeTab="5"/>
  </bookViews>
  <sheets>
    <sheet name="Алюминиевый прокат" sheetId="8" r:id="rId1"/>
    <sheet name="Нержавеющий прокат" sheetId="1" r:id="rId2"/>
    <sheet name="Нержавеющий прокат (Россия)" sheetId="3" r:id="rId3"/>
    <sheet name="Медный прокат" sheetId="5" r:id="rId4"/>
    <sheet name="Латунный прокат" sheetId="9" r:id="rId5"/>
    <sheet name="Бронзовый прокат" sheetId="7" r:id="rId6"/>
  </sheets>
  <calcPr calcId="125725"/>
</workbook>
</file>

<file path=xl/calcChain.xml><?xml version="1.0" encoding="utf-8"?>
<calcChain xmlns="http://schemas.openxmlformats.org/spreadsheetml/2006/main">
  <c r="D317" i="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5" i="9" l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D79"/>
  <c r="D80"/>
  <c r="D81"/>
  <c r="D82"/>
  <c r="D83"/>
  <c r="D99"/>
  <c r="D100"/>
  <c r="D101"/>
  <c r="D102"/>
  <c r="D103"/>
  <c r="D104"/>
  <c r="D105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40"/>
  <c r="D241"/>
  <c r="D242"/>
  <c r="D243"/>
  <c r="D244"/>
  <c r="D245"/>
  <c r="D246"/>
  <c r="D247"/>
  <c r="D250"/>
  <c r="D251"/>
  <c r="D252"/>
  <c r="D253"/>
  <c r="D254"/>
  <c r="D255"/>
  <c r="D256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3"/>
  <c r="D374"/>
  <c r="D375"/>
  <c r="D376"/>
  <c r="D1090" i="8"/>
  <c r="D1089"/>
  <c r="D1088"/>
  <c r="D1085"/>
  <c r="D1084"/>
  <c r="D1081"/>
  <c r="D1080"/>
  <c r="D1079"/>
  <c r="D1078"/>
  <c r="D1077"/>
  <c r="D1076"/>
  <c r="D1073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E763"/>
  <c r="D763" s="1"/>
  <c r="E762"/>
  <c r="D762" s="1"/>
  <c r="E761"/>
  <c r="D761" s="1"/>
  <c r="E760"/>
  <c r="D760" s="1"/>
  <c r="E759"/>
  <c r="D759" s="1"/>
  <c r="E758"/>
  <c r="D758" s="1"/>
  <c r="E757"/>
  <c r="D757" s="1"/>
  <c r="E756"/>
  <c r="D756" s="1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4"/>
  <c r="D623"/>
  <c r="D622"/>
  <c r="D621"/>
  <c r="D620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D182"/>
  <c r="D181"/>
  <c r="D180"/>
  <c r="D179"/>
  <c r="D177"/>
  <c r="D176"/>
  <c r="D175"/>
  <c r="D174"/>
  <c r="D170"/>
  <c r="D169"/>
  <c r="D167"/>
  <c r="D166"/>
  <c r="D165"/>
  <c r="D164"/>
  <c r="D161"/>
  <c r="D160"/>
  <c r="D159"/>
  <c r="D158"/>
  <c r="D156"/>
  <c r="D147"/>
  <c r="D146"/>
  <c r="D145"/>
  <c r="D144"/>
  <c r="D143"/>
  <c r="D141"/>
  <c r="D140"/>
  <c r="D139"/>
  <c r="D138"/>
  <c r="D137"/>
  <c r="D136"/>
  <c r="D133"/>
  <c r="D130"/>
  <c r="D129"/>
  <c r="D128"/>
  <c r="D126"/>
  <c r="D124"/>
  <c r="D123"/>
  <c r="D122"/>
  <c r="D119"/>
  <c r="D118"/>
  <c r="D116"/>
  <c r="D115"/>
  <c r="D109"/>
  <c r="D95"/>
  <c r="D94"/>
  <c r="D93"/>
  <c r="D92"/>
  <c r="D91"/>
  <c r="D88"/>
  <c r="D87"/>
  <c r="D86"/>
  <c r="D85"/>
  <c r="D84"/>
  <c r="D83"/>
  <c r="D82"/>
  <c r="D81"/>
  <c r="D80"/>
  <c r="D79"/>
  <c r="D78"/>
</calcChain>
</file>

<file path=xl/comments1.xml><?xml version="1.0" encoding="utf-8"?>
<comments xmlns="http://schemas.openxmlformats.org/spreadsheetml/2006/main">
  <authors>
    <author>Автор</author>
  </authors>
  <commentList>
    <comment ref="D7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приходил ф180</t>
        </r>
      </text>
    </comment>
    <comment ref="B7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титана</t>
        </r>
      </text>
    </comment>
  </commentList>
</comments>
</file>

<file path=xl/sharedStrings.xml><?xml version="1.0" encoding="utf-8"?>
<sst xmlns="http://schemas.openxmlformats.org/spreadsheetml/2006/main" count="9477" uniqueCount="4056">
  <si>
    <t>На счета, сумма которых не превышает 20000 рублей, наценка 5% к розничной цене</t>
  </si>
  <si>
    <t>Наименование товара</t>
  </si>
  <si>
    <t>Цена ед.</t>
  </si>
  <si>
    <t>Вес ед.</t>
  </si>
  <si>
    <t>Листы нержавеющие</t>
  </si>
  <si>
    <t>Лист нержавеющий AISI 304 (08Х18Н10)</t>
  </si>
  <si>
    <t>0,4х1000х2000 мм  хк</t>
  </si>
  <si>
    <t>0,5х1000х2000 мм  хк</t>
  </si>
  <si>
    <t>0,5х1250х2500 мм  хк</t>
  </si>
  <si>
    <t>0,5х1250х2500 мм  хк в пл.</t>
  </si>
  <si>
    <t>0,6х1000х2000 мм  хк</t>
  </si>
  <si>
    <t>0,6х1250х2500 мм  хк</t>
  </si>
  <si>
    <t>0,8х1000х2000 мм  хк</t>
  </si>
  <si>
    <t>0,8х1250х2500 мм  хк</t>
  </si>
  <si>
    <t xml:space="preserve">0,8х1500х3000 мм  хк </t>
  </si>
  <si>
    <t>1,0х1000х2000 мм  хк</t>
  </si>
  <si>
    <t>1,0х1250х2500 мм  хк</t>
  </si>
  <si>
    <t>1,0х1500х3000 мм  хк</t>
  </si>
  <si>
    <t>1,2х1000х2000 мм  хк</t>
  </si>
  <si>
    <t>1,2х1250х2500 мм  хк</t>
  </si>
  <si>
    <t>1,5х1000х2000 мм  хк</t>
  </si>
  <si>
    <t>1,5х1250х2500 мм  хк</t>
  </si>
  <si>
    <t>1,5х1250х2500 мм  хк в пленке</t>
  </si>
  <si>
    <t>1,5х1500х3000 мм  хк</t>
  </si>
  <si>
    <t>2,0х1000х2000 мм  хк</t>
  </si>
  <si>
    <t>2,0х1250х2500 мм  хк</t>
  </si>
  <si>
    <t>2,0х1500х3000 мм  хк</t>
  </si>
  <si>
    <t>2,5х1000х2000 мм  хк</t>
  </si>
  <si>
    <t>2,5х1250х2500 мм  хк</t>
  </si>
  <si>
    <t>3,0х1000х2000 мм  хк</t>
  </si>
  <si>
    <t>3,0х1000х2000 мм  хк Китай</t>
  </si>
  <si>
    <t>3,0х1000х2000 мм  хк Россия</t>
  </si>
  <si>
    <t>3,0х1250х2500 мм  хк</t>
  </si>
  <si>
    <t>3,0х1500х3000 мм  хк</t>
  </si>
  <si>
    <t>3,0х1500х6000 мм  хк</t>
  </si>
  <si>
    <t>3,0х1000х2000 мм  гк</t>
  </si>
  <si>
    <t>3,0х1250х2500 мм  гк</t>
  </si>
  <si>
    <t>3,0х1500х3000 мм  гк</t>
  </si>
  <si>
    <t>3,0х1500х6000 мм  гк</t>
  </si>
  <si>
    <t>4,0х1000х2000 мм  хк</t>
  </si>
  <si>
    <t>4,0х1250х2500 мм  хк</t>
  </si>
  <si>
    <t>4,0х1500х3000 мм  хк</t>
  </si>
  <si>
    <t>4,0х1500х6000 мм  хк</t>
  </si>
  <si>
    <t>4,0х1000х2000 мм  гк</t>
  </si>
  <si>
    <t>4,0х1250х2500 мм  гк</t>
  </si>
  <si>
    <t>4,0х1500х3000 мм  гк</t>
  </si>
  <si>
    <t>4,0х1500х6000 мм  гк</t>
  </si>
  <si>
    <t>5,0х1000х2000 мм  хк</t>
  </si>
  <si>
    <t>5,0х1500х3000 мм  хк</t>
  </si>
  <si>
    <t>5,0х1500х6000 мм  хк</t>
  </si>
  <si>
    <t>5,0х1000х2000 мм  гк</t>
  </si>
  <si>
    <t>5,0х1250х2500 мм  гк</t>
  </si>
  <si>
    <t>5,0х1500х3000 мм  гк</t>
  </si>
  <si>
    <t>5,0х1500х6000 мм  гк</t>
  </si>
  <si>
    <t>6,0х1500х3000 мм  хк</t>
  </si>
  <si>
    <t>6,0х1500х6000 мм  хк</t>
  </si>
  <si>
    <t>6,0х1000х2000 мм  гк</t>
  </si>
  <si>
    <t>6,0х1250х2500 мм  гк</t>
  </si>
  <si>
    <t>6,0х1500х3000 мм  гк</t>
  </si>
  <si>
    <t>6,0х1500х6000 мм  гк</t>
  </si>
  <si>
    <t>8,0х1000х2000 мм  гк</t>
  </si>
  <si>
    <t>8,0х1250х2500 мм  гк</t>
  </si>
  <si>
    <t>8,0х1500х3000 мм  гк</t>
  </si>
  <si>
    <t>8,0х1500х6000 мм  гк</t>
  </si>
  <si>
    <t>10,0х1000х2000 мм  гк</t>
  </si>
  <si>
    <t>10,0х1500х3000 мм  гк</t>
  </si>
  <si>
    <t>10,0х1500х6000 мм  гк</t>
  </si>
  <si>
    <t>12,0х1000х2000 мм  гк</t>
  </si>
  <si>
    <t>12,0х1500х6000 мм  гк</t>
  </si>
  <si>
    <t>14,0х1000х2000 мм  гк</t>
  </si>
  <si>
    <t>14,0х1500х6000 мм  гк</t>
  </si>
  <si>
    <t>16,0х1000х2000 мм  гк</t>
  </si>
  <si>
    <t>16,0х1500х6000 мм  гк</t>
  </si>
  <si>
    <t>20,0х1000х2000 мм  гк</t>
  </si>
  <si>
    <t>20,0х1500х6000 мм  гк</t>
  </si>
  <si>
    <t>25,0х1000х2000 мм  гк</t>
  </si>
  <si>
    <t>25,0х1500х6000 мм  гк</t>
  </si>
  <si>
    <t>30,0х1000х2000 мм  гк</t>
  </si>
  <si>
    <t>30,0х1500х6000 мм  гк</t>
  </si>
  <si>
    <t>40,0х1000х2000 мм  гк</t>
  </si>
  <si>
    <t>Лист нержавеющий AISI 321 (12Х18Н10Т)</t>
  </si>
  <si>
    <t>Позиции под заказ</t>
  </si>
  <si>
    <t xml:space="preserve">3,0х1000х2000 мм  хк Россия </t>
  </si>
  <si>
    <t>12,0х1250х2500 мм  гк</t>
  </si>
  <si>
    <t>16,0х1500х6000 мм (Швеция)</t>
  </si>
  <si>
    <t xml:space="preserve">30,0х1500х6000 мм  (Швеция) </t>
  </si>
  <si>
    <t>35,0х1500х6000 мм  гк</t>
  </si>
  <si>
    <t>40,0х1500х6000 мм  гк</t>
  </si>
  <si>
    <t>40,0х1500х6000 мм  (Швеция)</t>
  </si>
  <si>
    <t>50,0х1500х6000 мм  гк</t>
  </si>
  <si>
    <t>Лист нержавеющий AISI 304 зеркальный и шлифованный</t>
  </si>
  <si>
    <t>0,4х1000х2000 мм зерк.</t>
  </si>
  <si>
    <t>0,5х1000х2000 мм зерк.</t>
  </si>
  <si>
    <t>0,5х1250х2500 мм зерк</t>
  </si>
  <si>
    <t>0,5х1250х2500 мм  шлиф.</t>
  </si>
  <si>
    <t>0,6х1000х2000 мм зерк.</t>
  </si>
  <si>
    <t>0,6х1250х2500 мм шлиф.</t>
  </si>
  <si>
    <t>0,8х1000х2000 мм зерк.</t>
  </si>
  <si>
    <t>0,8х1250х2500 мм зерк.</t>
  </si>
  <si>
    <t>0,8х1250х3000 мм зерк</t>
  </si>
  <si>
    <t>0,8х1000х2000 мм шлиф</t>
  </si>
  <si>
    <t>0,8х1250х2500 мм шлиф.</t>
  </si>
  <si>
    <t>0,8х1500х3000 мм шлиф.</t>
  </si>
  <si>
    <t>1,0х1000х2000 мм зерк.</t>
  </si>
  <si>
    <t>1,0х1000х2000 мм шлиф.</t>
  </si>
  <si>
    <t>1,0х1250х2500 мм зерк.</t>
  </si>
  <si>
    <t>1,0х1250х3000 мм зерк</t>
  </si>
  <si>
    <t>1,0х1250х2500 мм шлиф</t>
  </si>
  <si>
    <t>1,0х1500х3000 мм шлиф</t>
  </si>
  <si>
    <t>1,2х1000х2000 мм зерк.</t>
  </si>
  <si>
    <t>1,2х1000х2000 мм шлиф.</t>
  </si>
  <si>
    <t>1,2х1250х2500 мм зерк.</t>
  </si>
  <si>
    <t>1,2х1250х2500 мм шлиф.</t>
  </si>
  <si>
    <t>1,2х1250х3000 мм зерк.</t>
  </si>
  <si>
    <t>1,25х1250х2500 мм зерк. (разводы)</t>
  </si>
  <si>
    <t>1,5х1000х2000 мм зерк.</t>
  </si>
  <si>
    <t>1,5х1000х2000 мм шлиф.</t>
  </si>
  <si>
    <t>1,5х1000х2000 мм шлиф. Россия</t>
  </si>
  <si>
    <t>1,5х1250х2500 мм зерк.</t>
  </si>
  <si>
    <t>1,5х1250х3000 мм зерк</t>
  </si>
  <si>
    <t>1,5х1250х2500 мм шлиф.</t>
  </si>
  <si>
    <t>1,5х1500х3000 мм шлиф.</t>
  </si>
  <si>
    <t>2,0х1000х2000 мм зерк.</t>
  </si>
  <si>
    <t>2,0х1000х2000 мм шлиф.</t>
  </si>
  <si>
    <t>2,0х1250х2500 мм зерк.</t>
  </si>
  <si>
    <t>2,0х1250х3000 мм зерк</t>
  </si>
  <si>
    <t>2,0х1250х2500 мм шлиф.</t>
  </si>
  <si>
    <t>2,0х1500х3000 мм шлиф.</t>
  </si>
  <si>
    <t>3,0х1000х2000 мм шлиф</t>
  </si>
  <si>
    <t>3,0х1250х2500 мм шлиф.</t>
  </si>
  <si>
    <t>3,0х1500х3000 мм шлиф.</t>
  </si>
  <si>
    <t>Лист нержавеющий AISI 304 декорированный</t>
  </si>
  <si>
    <t>0,8х1250х2500 мм Deсo8 по зерк. (TG 5, Франция)</t>
  </si>
  <si>
    <t>1,5х1250х2500 мм Deсo 8</t>
  </si>
  <si>
    <t>1,5х1250х2500 мм Deсo8 по зерк. (TG 5, Франция)</t>
  </si>
  <si>
    <t>0,8х1250х2500 мм Deсo 9</t>
  </si>
  <si>
    <t>1,0х1250х2500 мм Deсo 9</t>
  </si>
  <si>
    <t>0,8х1250х2500 мм Deсo 11</t>
  </si>
  <si>
    <t>0,8х1250х2500 мм Deсo 15</t>
  </si>
  <si>
    <t>0,8х1250х2500 мм Deсo 16</t>
  </si>
  <si>
    <t>1,0х1000х2000 мм Deсo лён в бум. (ржавые точки)</t>
  </si>
  <si>
    <t>0,8х1250х2500 мм AN 6</t>
  </si>
  <si>
    <t>Лист нержавеющий AISI 304 рифленый</t>
  </si>
  <si>
    <t>3,0х1000х1000 мм рифл.</t>
  </si>
  <si>
    <t>3,0х1000х2000 мм рифл.</t>
  </si>
  <si>
    <t>3,0х1250х2500 мм рифл.</t>
  </si>
  <si>
    <t>4,0х1000х2000 мм рифл.</t>
  </si>
  <si>
    <t>4,0х1250х2500 мм рифл.</t>
  </si>
  <si>
    <t>5,0х1000х2000 мм рифл.</t>
  </si>
  <si>
    <t>5,0х1250х2500 мм рифл.</t>
  </si>
  <si>
    <t>Лист нержавеющий AISI 430 (12Х17)</t>
  </si>
  <si>
    <t>0,4х1000х2000 мм хк</t>
  </si>
  <si>
    <t>0,5х1000х2000 мм хк</t>
  </si>
  <si>
    <t>0,5х1250х2500 мм хк</t>
  </si>
  <si>
    <t>0,6х1250х2500 мм хк</t>
  </si>
  <si>
    <t>0,7х1250х2500 мм хк</t>
  </si>
  <si>
    <t>0,8х1000х2000 мм хк</t>
  </si>
  <si>
    <t xml:space="preserve">0,8х1250х2500 мм хк </t>
  </si>
  <si>
    <t>0,8х1250х2500 мм хк в пл</t>
  </si>
  <si>
    <t>0,8х1500х3000 мм хк в пл</t>
  </si>
  <si>
    <t>1,0х1000х2000 мм хк</t>
  </si>
  <si>
    <t>1,0х1250х2500 мм хк</t>
  </si>
  <si>
    <t>1,0х1250х2500 мм хк в пл</t>
  </si>
  <si>
    <t>1,0х1500х3000 мм хк в пл</t>
  </si>
  <si>
    <t>1,2х1000х2000 мм хк</t>
  </si>
  <si>
    <t>1,2х1250х2500 мм хк</t>
  </si>
  <si>
    <t>1,5х1000х2000 мм хк</t>
  </si>
  <si>
    <t>1,5х1250х2500 мм хк</t>
  </si>
  <si>
    <t>1,5х1250х2500 мм хк в пл.</t>
  </si>
  <si>
    <t>1,5х1500х3000 мм хк в пл</t>
  </si>
  <si>
    <t>2,0х1000х2000 мм хк</t>
  </si>
  <si>
    <t>2,0х1000х2000 мм  хк в пл.</t>
  </si>
  <si>
    <t>2,0х1250х2500 мм хк в пл.</t>
  </si>
  <si>
    <t>2,0х1250х2500 мм хк</t>
  </si>
  <si>
    <t>2,0х1500х3000 мм хк</t>
  </si>
  <si>
    <t>2,0х1500х3000 мм хк в пл.</t>
  </si>
  <si>
    <t>2,5х1000х2000 мм хк</t>
  </si>
  <si>
    <t>2,5х1250х2500 мм хк</t>
  </si>
  <si>
    <t>3,0х1000х2000 мм хк</t>
  </si>
  <si>
    <t>3,0х1250х2500 мм хк</t>
  </si>
  <si>
    <t>3,0х1000х2000 мм гк</t>
  </si>
  <si>
    <t>3,0х1250х2500 мм гк</t>
  </si>
  <si>
    <t>3,0х1500х3000 мм гк</t>
  </si>
  <si>
    <t>4,0х1000х2000 мм гк</t>
  </si>
  <si>
    <t>4,0х1250х2500 мм гк</t>
  </si>
  <si>
    <t>4,0х1500х3000 мм гк</t>
  </si>
  <si>
    <t>5,0х1000х2000 мм гк</t>
  </si>
  <si>
    <t>5,0х1250х2500 мм гк</t>
  </si>
  <si>
    <t>5,0х1500х3000 мм гк</t>
  </si>
  <si>
    <t>6,0х1000х2000 мм гк</t>
  </si>
  <si>
    <t>6,0х1250х2500 мм гк</t>
  </si>
  <si>
    <t>6,0х1500х3000 мм гк</t>
  </si>
  <si>
    <t>8,0х1000х2000 мм гк</t>
  </si>
  <si>
    <t>8,0х1250х2500 мм гк</t>
  </si>
  <si>
    <t>10,0х1000х2000 мм гк</t>
  </si>
  <si>
    <t>Лист нержавеющий AISI 430 зеркальный и шлифованный</t>
  </si>
  <si>
    <t>0,5х1250х2500 мм зерк.</t>
  </si>
  <si>
    <t>0,5х1000х2000 мм шлиф.</t>
  </si>
  <si>
    <t>0,5х1250х2500 мм шлиф.</t>
  </si>
  <si>
    <t>0,6х1250х2500 мм зерк.</t>
  </si>
  <si>
    <t>0,7х1250х2500 мм зерк.</t>
  </si>
  <si>
    <t>0,8х1000х2000 мм зерк</t>
  </si>
  <si>
    <t>0,8х1000х2000 мм шлиф.</t>
  </si>
  <si>
    <t>0,8х1000х2000 мм шлиф. в бум.</t>
  </si>
  <si>
    <t>1,0х1250х2500 мм шлиф.</t>
  </si>
  <si>
    <t>1,0х1250х3000 мм зерк.</t>
  </si>
  <si>
    <t>1,0х1500х3000 мм шлиф.</t>
  </si>
  <si>
    <t>1,2х1250х2500 мм шлиф</t>
  </si>
  <si>
    <t>1,5х1250х3000 мм зерк.</t>
  </si>
  <si>
    <t>2,0х1000х2000 мм шлиф</t>
  </si>
  <si>
    <t>2,0х1250х2500 мм шлиф</t>
  </si>
  <si>
    <t>2,0х1500х3000 мм шлиф</t>
  </si>
  <si>
    <t>Лист нержавеющий AISI 316TI (10Х17Н13М2Т)</t>
  </si>
  <si>
    <t xml:space="preserve">4,0х1500х6000 мм гк </t>
  </si>
  <si>
    <t>5,0х1500х6000 мм гк</t>
  </si>
  <si>
    <t>6,0х1500х6000 мм гк</t>
  </si>
  <si>
    <t>8,0х1500х3000 мм гк</t>
  </si>
  <si>
    <t>8,0х1500х6000 мм гк</t>
  </si>
  <si>
    <t>10,0х1500х6000 мм гк</t>
  </si>
  <si>
    <t>12,0х1000х2000 мм гк</t>
  </si>
  <si>
    <t>12,0х1500х3000 мм гк</t>
  </si>
  <si>
    <t>12,0х1500х6000 мм гк</t>
  </si>
  <si>
    <t>16,0х1500х6000 мм гк</t>
  </si>
  <si>
    <t>20,0х1500х6000 мм гк</t>
  </si>
  <si>
    <t>25,0х1500х6000 мм гк</t>
  </si>
  <si>
    <t>30,0х1500х6000 мм гк</t>
  </si>
  <si>
    <t>Лист нержавеющий AISI 316L (03Х17Н14М2)</t>
  </si>
  <si>
    <t>0,6х1000х2000 мм хк</t>
  </si>
  <si>
    <t>0,8х1250х2500 мм хк</t>
  </si>
  <si>
    <t>1,5х1500х3000 мм хк</t>
  </si>
  <si>
    <t>3,0х1500х3000 мм хк</t>
  </si>
  <si>
    <t>3,0х1500х6000 мм хк</t>
  </si>
  <si>
    <t>3,0х1830х3660 мм хк</t>
  </si>
  <si>
    <t>4,0х1500х3000 мм хк</t>
  </si>
  <si>
    <t>4,0х1500х6000 мм хк</t>
  </si>
  <si>
    <t>4,0х2000х6000 мм хк</t>
  </si>
  <si>
    <t>5,0х1500х3000 мм хк</t>
  </si>
  <si>
    <t>5,0х1500х6000 мм хк</t>
  </si>
  <si>
    <t>Лист нержавеющий AISI 310S (20Х23Н18)</t>
  </si>
  <si>
    <t>Лист нержавеющий AISI 904L (06ХН28МДТ)</t>
  </si>
  <si>
    <t>2,0х1500х3000 мм 2E</t>
  </si>
  <si>
    <t>3,0х1500х3000 мм 2E</t>
  </si>
  <si>
    <t>3,0х1500х6000 мм  2Е</t>
  </si>
  <si>
    <t>4,0х1500х3000 мм  2E</t>
  </si>
  <si>
    <t>4,0х1500х6000 мм  2Е</t>
  </si>
  <si>
    <t>5,0х1500х3000 мм  2E</t>
  </si>
  <si>
    <t>5,0х1500х6000 мм  2Е</t>
  </si>
  <si>
    <t>6,0х2000х6000 мм  гк</t>
  </si>
  <si>
    <t>6,0х2000х6000 мм  гк Бельгия</t>
  </si>
  <si>
    <t>8,0х2000х6000 мм  гк</t>
  </si>
  <si>
    <t>10,0х2000х6000 мм  гк</t>
  </si>
  <si>
    <t>12,0х2000х6000 мм  гк</t>
  </si>
  <si>
    <t>14,0х2000х6000 мм  гк</t>
  </si>
  <si>
    <t>16,0х2000х6000 мм гк</t>
  </si>
  <si>
    <t>20,0х2000х6000 мм гк</t>
  </si>
  <si>
    <t>25,0х2000х6000 мм гк</t>
  </si>
  <si>
    <t>30,0х2000х6000 мм  гк</t>
  </si>
  <si>
    <t>Трубы нержавеющие</t>
  </si>
  <si>
    <t>Труба круглая нержавеющая AISI 304</t>
  </si>
  <si>
    <t>6,0х1,0х6000 мм</t>
  </si>
  <si>
    <t xml:space="preserve"> </t>
  </si>
  <si>
    <t>8,0х1,0х6000 мм</t>
  </si>
  <si>
    <t>10,0х1,5х6000 мм</t>
  </si>
  <si>
    <t>12,0х1,0х6000 мм</t>
  </si>
  <si>
    <t xml:space="preserve">12,0х1,0х6000 мм Россия </t>
  </si>
  <si>
    <t>12,0х1,0х6000 мм шлиф</t>
  </si>
  <si>
    <t xml:space="preserve">12,0х1,5х6000 мм </t>
  </si>
  <si>
    <t>12,0х1,5х6000 мм зерк</t>
  </si>
  <si>
    <t>14,0х1,5х6000 мм</t>
  </si>
  <si>
    <t>14,0х1,5х6000 мм шлиф</t>
  </si>
  <si>
    <t>14,0х2,0х6000 мм</t>
  </si>
  <si>
    <t>14,0х2,0х6000 мм шлиф</t>
  </si>
  <si>
    <t>15,0х1,5х6000 мм</t>
  </si>
  <si>
    <t>15,0х1,5х6000 мм Россия</t>
  </si>
  <si>
    <t>15,0х1,5х6000 мм зерк</t>
  </si>
  <si>
    <t>15,0х1,5х6000 мм шлиф</t>
  </si>
  <si>
    <t>16,0х1,0х6000 мм</t>
  </si>
  <si>
    <t>16,0х1,0х6000 мм Россия</t>
  </si>
  <si>
    <t>16,0х1,5х6000 мм</t>
  </si>
  <si>
    <t>16,0х1,5х6000 мм Россия</t>
  </si>
  <si>
    <t>16,0х1,5х6000 мм. зерк</t>
  </si>
  <si>
    <t>16,0х1,5х6000 мм. зерк Россия</t>
  </si>
  <si>
    <t>16,0х1,5х6000 мм. зерк без пл. Индия</t>
  </si>
  <si>
    <t>16,0х1,5х6000 мм шлиф</t>
  </si>
  <si>
    <t>18,0х1,0х6000 мм Россия</t>
  </si>
  <si>
    <t>18,0х1,2х6000 мм зерк</t>
  </si>
  <si>
    <t>18,0х1,5х6000 мм Россия</t>
  </si>
  <si>
    <t>18,0х1,5х6000 мм зерк</t>
  </si>
  <si>
    <t>18,0х1,5х6000 мм зерк Россия</t>
  </si>
  <si>
    <t>18,0х1,5х6000 мм шлиф</t>
  </si>
  <si>
    <t>18,0х2,0х6000 мм</t>
  </si>
  <si>
    <t>18,0х2,0х6000 мм Россия</t>
  </si>
  <si>
    <t>18,0х2,0х6000 мм шлиф</t>
  </si>
  <si>
    <t xml:space="preserve">20,0х1,0х6000 мм Россия </t>
  </si>
  <si>
    <t>20,0х1,5х6000 мм Россия</t>
  </si>
  <si>
    <t>20,0х1,5х6000 мм зерк.</t>
  </si>
  <si>
    <t>20,0х1,5х6000 мм шлиф</t>
  </si>
  <si>
    <t>20,0х1,5х6000 мм шлиф Россия</t>
  </si>
  <si>
    <t>20,0х2,0х6000 мм</t>
  </si>
  <si>
    <t>20,0х2,0х6000 мм Россия</t>
  </si>
  <si>
    <t>20,0х2,0х6000 мм зерк. Россия</t>
  </si>
  <si>
    <t>20,0х2,0х6000 мм зерк.</t>
  </si>
  <si>
    <t>20,0х2,0х6000 мм шлиф</t>
  </si>
  <si>
    <t>21,3х1,6 (1,5)х6000 мм Россия</t>
  </si>
  <si>
    <t>21,3х2,0х6000 мм</t>
  </si>
  <si>
    <t>21,3х2,0х6000 мм Россия</t>
  </si>
  <si>
    <t>21,3х3,0х6000 мм</t>
  </si>
  <si>
    <t xml:space="preserve">21,3х3,0х6000 мм Россия </t>
  </si>
  <si>
    <t>22,0х1,5х6000 мм</t>
  </si>
  <si>
    <t>22,0х1,5х6000 мм Россия</t>
  </si>
  <si>
    <t>22,0х1,5х6000 мм зерк.</t>
  </si>
  <si>
    <t>22,0х2,0х6000 мм Россия</t>
  </si>
  <si>
    <t>25,0х1,5х6000 мм Россия</t>
  </si>
  <si>
    <t>25,0х1,5х6000 мм зерк.</t>
  </si>
  <si>
    <t>25,0х1,5х6000 мм зерк. Россия</t>
  </si>
  <si>
    <t>25,0х1,5х6000 мм шлиф Россия</t>
  </si>
  <si>
    <t>25,0х2,0х6000 мм</t>
  </si>
  <si>
    <t>25,0х2,0х6000 мм Россия</t>
  </si>
  <si>
    <t>25,0х2,0х6000 мм зерк.</t>
  </si>
  <si>
    <t>25,0х2,0х6000 мм зерк. Россия</t>
  </si>
  <si>
    <t>25,0х2,0х6000 мм шлиф Россия</t>
  </si>
  <si>
    <t>25,0х2,5х6000 мм Россия</t>
  </si>
  <si>
    <t>26,9х2,0х6000 мм</t>
  </si>
  <si>
    <t>26,9х2,0х6000 мм Россия</t>
  </si>
  <si>
    <t>26,9х2,0х6000 мм зерк Россия</t>
  </si>
  <si>
    <t>26,9х2,6х6000 мм</t>
  </si>
  <si>
    <t>26,9х3,0х6000 мм Россия</t>
  </si>
  <si>
    <t>28,0х1,5х6000 мм</t>
  </si>
  <si>
    <t>28,0х1,5х6000 мм Россия</t>
  </si>
  <si>
    <t>28,0х1,5х6000 мм зерк Россия</t>
  </si>
  <si>
    <t>28,0х1,5х6000 мм зерк</t>
  </si>
  <si>
    <t>28,0х1,5х6000 мм шлиф</t>
  </si>
  <si>
    <t>30,0х2,0х6000 мм зерк.</t>
  </si>
  <si>
    <t>32,0х1,5х6000 мм</t>
  </si>
  <si>
    <t>32,0х1,5х6000 мм Россия</t>
  </si>
  <si>
    <t>32,0х1,5х6000 мм зерк. Россия</t>
  </si>
  <si>
    <t>32,0х1,5х6000 мм шлиф</t>
  </si>
  <si>
    <t>32,0х1,5х6000 мм шлиф Россия</t>
  </si>
  <si>
    <t>32,0х2,0х6000мм Итал х/к</t>
  </si>
  <si>
    <t>32,0х2,0х6000 мм  Россия</t>
  </si>
  <si>
    <t>32,0х2,0х6000 мм зерк.</t>
  </si>
  <si>
    <t>32,0х2,0х6000 мм зерк. Россия</t>
  </si>
  <si>
    <t>32,0х2,5х6000 мм Россия</t>
  </si>
  <si>
    <t>32,0х2,5х6000 мм зерк.</t>
  </si>
  <si>
    <t>33,0х1,5х6000 мм</t>
  </si>
  <si>
    <t>33,0х1,5х6000 мм Россия</t>
  </si>
  <si>
    <t>33,0х1,5х6000 мм зерк</t>
  </si>
  <si>
    <t>33,0х1,5х6000 мм зерк Россия</t>
  </si>
  <si>
    <t>33,7х1,5х6000 мм Россия</t>
  </si>
  <si>
    <t>33,7х2,0х6000 мм Россия</t>
  </si>
  <si>
    <t>33,7х2,0х6000 мм шлиф</t>
  </si>
  <si>
    <t>33,7х3,0х6000 мм</t>
  </si>
  <si>
    <t>33,7х3,0х6000 мм Россия</t>
  </si>
  <si>
    <t>35,0х1,5х6000 мм</t>
  </si>
  <si>
    <t>35,0х1,5х6000 мм зерк</t>
  </si>
  <si>
    <t>35,0х1,5х6000 мм зерк Россия</t>
  </si>
  <si>
    <t>38,0х1,5х6000 мм Россия</t>
  </si>
  <si>
    <t>38,0х1,5х6000 мм зерк.</t>
  </si>
  <si>
    <t>38,0х1,5х6000 мм зерк. Россия</t>
  </si>
  <si>
    <t>38,0х1,5х6000 мм шлиф</t>
  </si>
  <si>
    <t>38,0х2,0х6000 мм Россия</t>
  </si>
  <si>
    <t>38,0х2,0х6000 мм зерк. Россия</t>
  </si>
  <si>
    <t>38,0х3,0х6000 мм</t>
  </si>
  <si>
    <t>38,0х3,0х6000 мм Россия</t>
  </si>
  <si>
    <t>38,0х3,0х6000 мм шлиф</t>
  </si>
  <si>
    <t>40,0х1,5х6000 мм</t>
  </si>
  <si>
    <t>40,0х1,5х6000 мм Россия</t>
  </si>
  <si>
    <t>40,0х1,5х6000 мм зерк Россия</t>
  </si>
  <si>
    <t>40,0х1,5х6000 мм шлиф</t>
  </si>
  <si>
    <t>40,0х2,0х6000 мм Россия</t>
  </si>
  <si>
    <t>40,0х2,0х6000 мм зерк</t>
  </si>
  <si>
    <t>40,0х2,0х6000 мм шлиф</t>
  </si>
  <si>
    <t>42,4х1,5х6000 мм Россия</t>
  </si>
  <si>
    <t>42,4х1,5х6000 мм зерк</t>
  </si>
  <si>
    <t>42,4х1,5х6000 мм зерк Россия</t>
  </si>
  <si>
    <t>42,4х2,0х6000 мм</t>
  </si>
  <si>
    <t>42,4х2,0х6000 мм Россия</t>
  </si>
  <si>
    <t>42,4х2,0х6000 мм зерк</t>
  </si>
  <si>
    <t>42,4х2,0х6000 мм зерк Россия</t>
  </si>
  <si>
    <t>42,4х2,6(2,5)х6000 мм</t>
  </si>
  <si>
    <t>42,4х3,0х6000 мм</t>
  </si>
  <si>
    <t>42,4х3,0х6000 мм Россия</t>
  </si>
  <si>
    <t xml:space="preserve">45,0х2,0х6000 мм Россия </t>
  </si>
  <si>
    <t>48,3х1,5х6000 мм</t>
  </si>
  <si>
    <t>48,3х1,5х6000 мм Россия</t>
  </si>
  <si>
    <t>48,3х1,5х6000 мм зерк</t>
  </si>
  <si>
    <t>48,3х2,0х6000 мм</t>
  </si>
  <si>
    <t>48,3х2,0х6000 мм Россия</t>
  </si>
  <si>
    <t>48,3х2,0х6000 мм зерк.</t>
  </si>
  <si>
    <t>48,3х2,0х6000 мм зерк Россия</t>
  </si>
  <si>
    <t>48,3х2,6х6000 мм</t>
  </si>
  <si>
    <t>48,33х2,77х6010 мм  Индия</t>
  </si>
  <si>
    <t>48,3х3,0х6000 мм</t>
  </si>
  <si>
    <t xml:space="preserve">48,3х3,0х6000 мм Россия </t>
  </si>
  <si>
    <t>50,0х2,0х6000 мм шлиф</t>
  </si>
  <si>
    <t xml:space="preserve">50,8х1,5х6000 мм </t>
  </si>
  <si>
    <t>50,8х1,5х6000 мм Россия</t>
  </si>
  <si>
    <t>50,8х1,5х6000 мм. Зерк</t>
  </si>
  <si>
    <t>50,8х1,5х6000 мм. зерк Россия</t>
  </si>
  <si>
    <t>50,8х1,5х6000 мм шлиф</t>
  </si>
  <si>
    <t>50,8х2,0х6000 мм</t>
  </si>
  <si>
    <t>50,8х2,0х6000 мм Россия</t>
  </si>
  <si>
    <t>50,8х2,0х6000 мм зерк.</t>
  </si>
  <si>
    <t>50,8х2,0х6000 мм зерк. Россия</t>
  </si>
  <si>
    <t>50,8х2,0х6000 мм шлиф</t>
  </si>
  <si>
    <t>52,0х1,5х6000 мм Россия (DIN 11850)</t>
  </si>
  <si>
    <t>53,0х1,5х6000 мм</t>
  </si>
  <si>
    <t>53,0х1,5х6000 мм Россия (DIN 11850)</t>
  </si>
  <si>
    <t>54,0х1,5х6000 мм зерк</t>
  </si>
  <si>
    <t>54,0х2,0х6000 мм</t>
  </si>
  <si>
    <t>57,0х1,5х6000 мм Россия</t>
  </si>
  <si>
    <t>57,0х1,5х6000 мм зерк.</t>
  </si>
  <si>
    <t>57,0х1,5х6000 мм шлиф.</t>
  </si>
  <si>
    <t>57,0х1,5х6000 мм шлиф. Россия</t>
  </si>
  <si>
    <t>57,0х2,0х6000 мм Россия</t>
  </si>
  <si>
    <t xml:space="preserve">57,0х3,0х6000 мм Россия </t>
  </si>
  <si>
    <t>60,3х1,5(1,6)х6000 мм</t>
  </si>
  <si>
    <t>60,3х1,5х6000 мм зерк</t>
  </si>
  <si>
    <t>60,3х1,5х6000 мм зерк Россия</t>
  </si>
  <si>
    <t>60,3х2,0х6000 мм</t>
  </si>
  <si>
    <t>60,3х2,0х6000 мм Россия</t>
  </si>
  <si>
    <t>60,3х2,6х6000 мм</t>
  </si>
  <si>
    <t>60,3х2,6х6000 мм Россия</t>
  </si>
  <si>
    <t>60,3х3,0х6000 мм</t>
  </si>
  <si>
    <t>60,3х3,0х6000 мм Россия</t>
  </si>
  <si>
    <t>63,5х1,5х6000 мм. Россия</t>
  </si>
  <si>
    <t>63,5х1,5х6000 мм. зерк.</t>
  </si>
  <si>
    <t>63,5х2,0х6000 мм</t>
  </si>
  <si>
    <t>63,5х2,0х6000 мм зерк</t>
  </si>
  <si>
    <t>70,0х1,5х6000мм</t>
  </si>
  <si>
    <t>70,0х1,5х6000мм Россия</t>
  </si>
  <si>
    <t>70,0х2,0х6000 мм</t>
  </si>
  <si>
    <t>70,0х2,0х6000 мм Россия</t>
  </si>
  <si>
    <t>70,0х2,0х6000 мм зерк</t>
  </si>
  <si>
    <t>70,0х2,0х6000 мм зерк Россия</t>
  </si>
  <si>
    <t>76,1х1,5х6000 мм зерк Россия</t>
  </si>
  <si>
    <t>76,1х1,5х6000 мм</t>
  </si>
  <si>
    <t xml:space="preserve">76,1х1,5х6000 мм Россия </t>
  </si>
  <si>
    <t>76,1х2,0х6000 мм</t>
  </si>
  <si>
    <t>76,1х2,0х6000 мм Россия</t>
  </si>
  <si>
    <t>76,1х2,0х6000 мм зерк</t>
  </si>
  <si>
    <t>76,1х2,0х6000 мм зерк Россия</t>
  </si>
  <si>
    <t>76,1х3,0х6000 мм</t>
  </si>
  <si>
    <t>76,1х4,0х6000 мм</t>
  </si>
  <si>
    <t>76,1х4,0х6000 мм Россия</t>
  </si>
  <si>
    <t>80,0х2,0х6000 мм</t>
  </si>
  <si>
    <t>83,0х1,5х6000 мм</t>
  </si>
  <si>
    <t>84,0х2,0х6000 мм</t>
  </si>
  <si>
    <t>88,9х1,6(1,5)х6000 мм</t>
  </si>
  <si>
    <t>88,9х2,0х6000 мм</t>
  </si>
  <si>
    <t>88,9х2,0х6000 мм зерк</t>
  </si>
  <si>
    <t>88,9х3,0х6000 мм</t>
  </si>
  <si>
    <t>88,9х4,0х6000 мм</t>
  </si>
  <si>
    <t>101,6х1,5х6000 мм</t>
  </si>
  <si>
    <t>101,6х2,0х6000 мм</t>
  </si>
  <si>
    <t>101,6х2,0х6000 мм зерк</t>
  </si>
  <si>
    <t>101,6х3,0х6000 мм</t>
  </si>
  <si>
    <t>104,0х2,0х6000 мм</t>
  </si>
  <si>
    <t>108,0х2,0х6000 мм</t>
  </si>
  <si>
    <t>108,0х3,0х6000 мм</t>
  </si>
  <si>
    <t>108,0х4,0х6000 мм</t>
  </si>
  <si>
    <t>114,3х2,0х6000 мм</t>
  </si>
  <si>
    <t>114,3х3,0х6000 мм</t>
  </si>
  <si>
    <t>114,3х4,0х6000 мм</t>
  </si>
  <si>
    <t>129,0х2,0х6000 мм</t>
  </si>
  <si>
    <t>129,0х3,0х6000 мм</t>
  </si>
  <si>
    <t>139,7х2,0х6000 мм</t>
  </si>
  <si>
    <t>139,7х3,0х6000 мм</t>
  </si>
  <si>
    <t>139,7х4,0х6000 мм</t>
  </si>
  <si>
    <t>154,0х2,0х6000 мм</t>
  </si>
  <si>
    <t>159,0х2,0х6000 мм</t>
  </si>
  <si>
    <t>159,0х3,0х6000 мм</t>
  </si>
  <si>
    <t>159,0х4,0х6000 мм</t>
  </si>
  <si>
    <t>168,3х2,0х6000 мм</t>
  </si>
  <si>
    <t>168,3х3,0х6000 мм</t>
  </si>
  <si>
    <t>204,0х2,0х6000 мм</t>
  </si>
  <si>
    <t>219,1х2,0х6000 мм</t>
  </si>
  <si>
    <t>219,1х3,0х6000 мм</t>
  </si>
  <si>
    <t>219,1х4,0х6000 мм</t>
  </si>
  <si>
    <t>254,0х2,0х6000 мм</t>
  </si>
  <si>
    <t xml:space="preserve">273,0х2,0х6000мм </t>
  </si>
  <si>
    <t>273,0х3,0х6000 мм</t>
  </si>
  <si>
    <t>273,0х4,0х6000 мм</t>
  </si>
  <si>
    <t>304,0х2,0х6000 мм</t>
  </si>
  <si>
    <t>323,9х3,0х6000 мм</t>
  </si>
  <si>
    <t>323,9х4,0х6000 мм</t>
  </si>
  <si>
    <t>406,4/408,0х4,0х6000мм</t>
  </si>
  <si>
    <t>Труба круглая нержавеющая AISI 201</t>
  </si>
  <si>
    <t>16,0х1,5х6000 мм зерк</t>
  </si>
  <si>
    <t>16,0х1,5х6000 мм зерк Россия</t>
  </si>
  <si>
    <t>20,0х1,5х6000 мм зерк</t>
  </si>
  <si>
    <t>20,0х1,5х6000 мм зерк Россия</t>
  </si>
  <si>
    <t>25,0х1,2х6000 мм зерк</t>
  </si>
  <si>
    <t>25,0х1,5х6000 мм зерк</t>
  </si>
  <si>
    <t>25,0х1,5х6000 мм зерк Россия</t>
  </si>
  <si>
    <t>26,9х2,0х6000 мм зерк</t>
  </si>
  <si>
    <t>32,0х1,5х6000 мм зерк Россия</t>
  </si>
  <si>
    <t>32,0х2,0х6000 мм зерк</t>
  </si>
  <si>
    <t>38,0х1,5х6000 мм зерк</t>
  </si>
  <si>
    <t>38,0х1,5х6000 мм зерк Россия</t>
  </si>
  <si>
    <t>50,8х1,5х6000 мм зерк</t>
  </si>
  <si>
    <t>50,8х1,5х6000 мм зерк Россия</t>
  </si>
  <si>
    <t>Труба круглая нержавеющая AISI 430</t>
  </si>
  <si>
    <t>38,0х1,5х6000 мм</t>
  </si>
  <si>
    <t>42,4х2,0х6000 мм шлиф</t>
  </si>
  <si>
    <t>Труба круглая нержавеющая AISI 316L</t>
  </si>
  <si>
    <t>Труба нерж. AISI 316L (EN 1.4404)</t>
  </si>
  <si>
    <t>16,0х1,5х6000 мм зерк.</t>
  </si>
  <si>
    <t>20,0х1,5х6000 мм хк</t>
  </si>
  <si>
    <t>40,0х1,5х6000 мм зерк.</t>
  </si>
  <si>
    <t>44,5х2,0х6000 мм</t>
  </si>
  <si>
    <t>51,0х1,5х6000 мм</t>
  </si>
  <si>
    <t>60,3х1,6х6000 мм</t>
  </si>
  <si>
    <t>60,3х1,6х6000 мм зерк.</t>
  </si>
  <si>
    <t>Труба круглая нержавеющая AISI 316Ti</t>
  </si>
  <si>
    <t>76,1х1,6х6000 мм</t>
  </si>
  <si>
    <t>Труба профильная нержавеющая AISI 304</t>
  </si>
  <si>
    <t>10,0х10,0х1,0х6000 мм</t>
  </si>
  <si>
    <t>10,0х10,0х1,0х6000 мм зерк потертости Китай</t>
  </si>
  <si>
    <t>10,0х10,0х1,0х6000 мм шлиф</t>
  </si>
  <si>
    <t>12,0х12,0х1,5х6000 мм</t>
  </si>
  <si>
    <t xml:space="preserve">15,0х15,0х1,5х6000 мм шлиф </t>
  </si>
  <si>
    <t>20,0х20,0х1,0х6000 мм</t>
  </si>
  <si>
    <t>20,0х20,0х1,2х6000 мм шлиф</t>
  </si>
  <si>
    <t>20,0х20,0х1,5х6000 мм</t>
  </si>
  <si>
    <t>20,0х20,0х1,5х6000 мм зерк</t>
  </si>
  <si>
    <t>20,0х20,0х1,5х6000 мм шлиф</t>
  </si>
  <si>
    <t>20,0х20,0х2,0х6000 мм</t>
  </si>
  <si>
    <t>20,0х20,0х2,0х6000 мм шлиф</t>
  </si>
  <si>
    <t>25,0х25,0х1,0х6000 мм</t>
  </si>
  <si>
    <t>25,0х25,0х1,2х6000 мм</t>
  </si>
  <si>
    <t>25,0х25,0х1,2х6000 мм зерк</t>
  </si>
  <si>
    <t>25,0х25,0х1,2х6000 мм шлиф</t>
  </si>
  <si>
    <t>25,0х25,0х1,5х6000 мм</t>
  </si>
  <si>
    <t xml:space="preserve">25,0х25,0х1,5х6000 мм Россия </t>
  </si>
  <si>
    <t>25,0х25,0х1,5х6000 мм зерк</t>
  </si>
  <si>
    <t>25,0х25,0х1,5х6000 мм шлиф</t>
  </si>
  <si>
    <t xml:space="preserve">25,0х25,0х2,0х6000 мм </t>
  </si>
  <si>
    <t>25,0х25,0х2,0х6000 мм Россия</t>
  </si>
  <si>
    <t>25,0х25,0х2,0х6000 мм зерк</t>
  </si>
  <si>
    <t>25,0х25,0х2,0х6000 мм шлиф</t>
  </si>
  <si>
    <t>30,0х10,0х1,5х6000 мм зерк</t>
  </si>
  <si>
    <t>30,0х15,0х1,5х6000 мм зерк</t>
  </si>
  <si>
    <t>30,0х15,0х1,5х6000 мм шлиф</t>
  </si>
  <si>
    <t>30,0х30,0х1,0х6000 мм</t>
  </si>
  <si>
    <t>30,0х30,0х1,2х6000 мм шлиф</t>
  </si>
  <si>
    <t>30,0х30,0х1,5х6000 мм Россия</t>
  </si>
  <si>
    <t xml:space="preserve">30,0х30,0х1,5х6000 мм зерк </t>
  </si>
  <si>
    <t>30,0х30,0х1,5х6000 мм шлиф</t>
  </si>
  <si>
    <t>30,0х30,0х2,0х6000 мм Россия</t>
  </si>
  <si>
    <t>30,0х30,0х2,0х6000 мм зерк</t>
  </si>
  <si>
    <t>35,0х35,0х1,5х6000 мм</t>
  </si>
  <si>
    <t>40,0х10,0х1,5х6000 мм зерк</t>
  </si>
  <si>
    <t>40,0х10,0х1,5х6000 мм шлиф</t>
  </si>
  <si>
    <t xml:space="preserve">40,0х20,0х1,5х6000 мм </t>
  </si>
  <si>
    <t>40,0х20,0х1,5х6000 мм Россия</t>
  </si>
  <si>
    <t>40,0х20,0х1,5х6000 мм зерк</t>
  </si>
  <si>
    <t>40,0х20,0х2,0х6000 мм Россия</t>
  </si>
  <si>
    <t>40,0х20,0х2,0х6000 мм зерк</t>
  </si>
  <si>
    <t>40,0х40,0х1,2х6000 мм зерк</t>
  </si>
  <si>
    <t>40,0х40,0х1,5х6000 мм</t>
  </si>
  <si>
    <t>40,0х40,0х1,5х6000 мм Россия</t>
  </si>
  <si>
    <t>40,0х40,0х1,5х6000 мм зерк</t>
  </si>
  <si>
    <t>40,0х40,0х1,5х6000 мм шлиф</t>
  </si>
  <si>
    <t>40,0х40,0х2,0х6000 мм Россия</t>
  </si>
  <si>
    <t>40,0х40,0х2,0х6000 мм шлиф</t>
  </si>
  <si>
    <t>40,0х40,0х3,0х6000 мм</t>
  </si>
  <si>
    <t>40,0х40,0х3,0х6000 мм Россия</t>
  </si>
  <si>
    <t>50,0х25,0х1,5х6000 мм Россия</t>
  </si>
  <si>
    <t>50,0х25,0х1,5х6000 мм зерк</t>
  </si>
  <si>
    <t>50,0х25,0х1,5х6000 мм шлиф</t>
  </si>
  <si>
    <t>50,0х25,0х2,0х6000 мм</t>
  </si>
  <si>
    <t>50,0х25,0х2,0х6000 мм Россия</t>
  </si>
  <si>
    <t>50,0х30,0х1,5х6000 мм Россия</t>
  </si>
  <si>
    <t>50,0х30,0х2,0х6000 мм</t>
  </si>
  <si>
    <t>50,0х30,0х2,0х6000 мм Россия</t>
  </si>
  <si>
    <t>50,0х40,0х3,0х6000 мм</t>
  </si>
  <si>
    <t>50,0х50,0х1,5х6000 мм</t>
  </si>
  <si>
    <t>50,0х50,0х1,5х6000 мм Россия</t>
  </si>
  <si>
    <t>50,0х50,0х1,5х6000 мм зерк</t>
  </si>
  <si>
    <t>50,0х50,0х1,5х6000 мм шлиф</t>
  </si>
  <si>
    <t>50,0х50,0х2,0х6000 мм Россия</t>
  </si>
  <si>
    <t>50,0х50,0х2,0х6000 мм зерк</t>
  </si>
  <si>
    <t>50,0х50,0х3,0х6000 мм Рос</t>
  </si>
  <si>
    <t>60,0х30,0х1,5х6000 мм</t>
  </si>
  <si>
    <t>60,0х30,0х1,5х6000 мм Россия</t>
  </si>
  <si>
    <t>60,0х30,0х1,5х6000 мм зерк</t>
  </si>
  <si>
    <t xml:space="preserve">60,0х30,0х1,5х6000 мм шлиф </t>
  </si>
  <si>
    <t xml:space="preserve">60,0х30,0х2,0х6000 мм </t>
  </si>
  <si>
    <t>60,0х30,0х2,0х6000 мм Россия</t>
  </si>
  <si>
    <t>60,0х30,0х3,0х6000 мм</t>
  </si>
  <si>
    <t>60,0х30,0х3,0х6000 мм Россия</t>
  </si>
  <si>
    <t>60,0х40,0х1,5х6000 мм</t>
  </si>
  <si>
    <t xml:space="preserve">60,0х40,0х1,5х6000 мм Россия </t>
  </si>
  <si>
    <t>60,0х40,0х1,5х6000 мм зерк</t>
  </si>
  <si>
    <t>60,0х40,0х1,5х6000 мм шлиф</t>
  </si>
  <si>
    <t xml:space="preserve">60,0х40,0х2,0х6000 мм Россия </t>
  </si>
  <si>
    <t>60,0х40,0х2,0х6000 мм шлиф</t>
  </si>
  <si>
    <t>60,0х40,0х3,0х6000 мм</t>
  </si>
  <si>
    <t>60,0х40,0х3,0х6000 мм Россия</t>
  </si>
  <si>
    <t>60,0х60,0х1,5х6000 мм Россия</t>
  </si>
  <si>
    <t>60,0х60,0х1,5х6000 мм зерк</t>
  </si>
  <si>
    <t>60,0х60,0х2,0х6000 мм</t>
  </si>
  <si>
    <t>60,0х60,0х2,0х6000 мм Россия</t>
  </si>
  <si>
    <t>60,0х60,0х3,0х6000 мм</t>
  </si>
  <si>
    <t>60,0х60,0х3,0х6000 мм Россия</t>
  </si>
  <si>
    <t xml:space="preserve">80,0х40,0х1,5х6000 мм </t>
  </si>
  <si>
    <t>80,0х40,0х1,5х6000 мм Россия</t>
  </si>
  <si>
    <t>80,0х40,0х1,5х6000 мм зерк</t>
  </si>
  <si>
    <t>80,0х40,0х1,5х6000 мм шлиф</t>
  </si>
  <si>
    <t>80,0х40,0х2,0х6000 мм Россия</t>
  </si>
  <si>
    <t>80,0х40,0х3,0х6000 мм Россия</t>
  </si>
  <si>
    <t>80,0х60,0х2,0х6000 мм</t>
  </si>
  <si>
    <t>80,0х60,0х3,0х6000 мм</t>
  </si>
  <si>
    <t>80,0х80,0х2,0х6000 мм</t>
  </si>
  <si>
    <t>80,0х80,0х2,0х6000 мм Россия</t>
  </si>
  <si>
    <t xml:space="preserve">80,0х80,0х3,0х6000 мм Россия </t>
  </si>
  <si>
    <t>100,0х40,0х2,0х6000 мм</t>
  </si>
  <si>
    <t>100,0х50,0х2,0х6000 мм Россия</t>
  </si>
  <si>
    <t xml:space="preserve">100,0х50,0х3,0х6000 мм </t>
  </si>
  <si>
    <t>100,0х50,0х3,0х6000 мм Россия</t>
  </si>
  <si>
    <t>100,0х60,0х2,0х6000 мм Россия</t>
  </si>
  <si>
    <t>100,0х60,0х3,0х6000 мм</t>
  </si>
  <si>
    <t>100,0х60,0х3,0х6000 мм Рос</t>
  </si>
  <si>
    <t>100,0х100,0х2,0х6000 мм</t>
  </si>
  <si>
    <t>100,0х100,0х3,0х6000 мм</t>
  </si>
  <si>
    <t>100,0х100,0х4,0х6000 мм</t>
  </si>
  <si>
    <t>100,0х100,0х5,0х6000 мм</t>
  </si>
  <si>
    <t>120,0х60,0х3,0х6000 мм</t>
  </si>
  <si>
    <t>120,0х120,0х3,0х6000 мм</t>
  </si>
  <si>
    <t>150,0х50,0х3,0х6000 мм</t>
  </si>
  <si>
    <t>150,0х100,0х4,0х6000 мм</t>
  </si>
  <si>
    <t>200,0х100,0х4,0х6000 мм</t>
  </si>
  <si>
    <t>Труба профильная нержавеющая AISI 201 (12Х15Г9НД)</t>
  </si>
  <si>
    <t>20,0х20,0х1,0х6000 мм шлиф</t>
  </si>
  <si>
    <t>25,0х25,0х1,0х6000 мм шлиф</t>
  </si>
  <si>
    <t>30,0х15,0х1,0х6000 мм шлиф</t>
  </si>
  <si>
    <t>30,0х30,0х1,0х6000 мм шлиф</t>
  </si>
  <si>
    <t>40,0х20,0х1,2х6000 мм шлиф</t>
  </si>
  <si>
    <t>40,0х40,0х1,0х6000 мм шлиф</t>
  </si>
  <si>
    <t>Труба профильная нержавеющая AISI 430</t>
  </si>
  <si>
    <t>20,0х20,0х1,2х6000 мм</t>
  </si>
  <si>
    <t>25,0х25,0х1,5х6000 мм (шов желтый по всей длине!)</t>
  </si>
  <si>
    <t>30,0х15,0х1,2х6000 мм шлиф</t>
  </si>
  <si>
    <t>30,0х15,0х1,5х6000 мм</t>
  </si>
  <si>
    <t>30,0х30,0х1,2х6000 мм</t>
  </si>
  <si>
    <t>30,0х30,0х1,5х6000 мм</t>
  </si>
  <si>
    <t>40,0х20,0х1,2х6000 мм</t>
  </si>
  <si>
    <t>40,0х20,0х1,5х6000 мм</t>
  </si>
  <si>
    <t>40,0х20,0х1,5х6000 мм шлиф</t>
  </si>
  <si>
    <t>40,0х40,0х1,2х6000 мм</t>
  </si>
  <si>
    <t>40,0х40,0х1,2х6000 мм шлиф</t>
  </si>
  <si>
    <t>60,0х30,0х2,0х6000 мм</t>
  </si>
  <si>
    <t>60,0х30,0х2,0х6000 мм шлиф</t>
  </si>
  <si>
    <t>80,0х40,0х1,5х6000 мм</t>
  </si>
  <si>
    <t>Фитинги нержавеющие</t>
  </si>
  <si>
    <t>Отводы нержавеющие</t>
  </si>
  <si>
    <t>Отводы нержавеющие AISI 304</t>
  </si>
  <si>
    <t>15,0х1,5 мм</t>
  </si>
  <si>
    <t>16,0х1,5 мм</t>
  </si>
  <si>
    <t>18,0х1,5 мм</t>
  </si>
  <si>
    <t>20,0х1,5 мм</t>
  </si>
  <si>
    <t>20,0х2,0 мм</t>
  </si>
  <si>
    <t>21,3х2,0 мм</t>
  </si>
  <si>
    <t>23,0х1,5 мм</t>
  </si>
  <si>
    <t>25,0х1,5 мм</t>
  </si>
  <si>
    <t>25,0х2,0 мм</t>
  </si>
  <si>
    <t>26,9х2,0 мм</t>
  </si>
  <si>
    <t>28,0х1,5 мм</t>
  </si>
  <si>
    <t>28,0х2,0 мм</t>
  </si>
  <si>
    <t>32,0х1,5 мм</t>
  </si>
  <si>
    <t>32,0х2,0 мм</t>
  </si>
  <si>
    <t>33,7х1,65 (1,6)мм</t>
  </si>
  <si>
    <t>33,7х2,0 мм</t>
  </si>
  <si>
    <t>35,0х1,5 мм</t>
  </si>
  <si>
    <t>35,0х1,5 мм зерк.</t>
  </si>
  <si>
    <t>38,0х1,5 мм</t>
  </si>
  <si>
    <t>38,0х1,5 мм зерк.</t>
  </si>
  <si>
    <t>38,0х2,0 мм</t>
  </si>
  <si>
    <t>40,0х1,5 мм</t>
  </si>
  <si>
    <t>42,4х1,5 мм зерк</t>
  </si>
  <si>
    <t>42,4х2,0 мм</t>
  </si>
  <si>
    <t>43,0х1,5 мм</t>
  </si>
  <si>
    <t>44,5х2,0 мм</t>
  </si>
  <si>
    <t>48,3х1,5 мм зерк.</t>
  </si>
  <si>
    <t>48,3х2,0 мм</t>
  </si>
  <si>
    <t>48,3х3,0 мм</t>
  </si>
  <si>
    <t>50,8х1,5 мм</t>
  </si>
  <si>
    <t>50,8х1,5 мм зерк.</t>
  </si>
  <si>
    <t>53,0х1,5 мм</t>
  </si>
  <si>
    <t>57,0х2,0 мм</t>
  </si>
  <si>
    <t>60,3х1,5 (1,6) мм</t>
  </si>
  <si>
    <t>60,3х3,0 мм</t>
  </si>
  <si>
    <t>63,5х1,5 мм</t>
  </si>
  <si>
    <t>63,5х2,0 мм</t>
  </si>
  <si>
    <t>70,0х2,0 мм</t>
  </si>
  <si>
    <t>76,0х1,5 (76,1х1,6) мм</t>
  </si>
  <si>
    <t>76,0х1,5 мм зерк.</t>
  </si>
  <si>
    <t>76,0х3,0 мм</t>
  </si>
  <si>
    <t>84,0х2,0 мм</t>
  </si>
  <si>
    <t>101,6х2,0 мм</t>
  </si>
  <si>
    <t>104,0х2,0 мм</t>
  </si>
  <si>
    <t>108,0х3,0 мм</t>
  </si>
  <si>
    <t>114,3х2,0 мм</t>
  </si>
  <si>
    <t>114,3х3,0 мм</t>
  </si>
  <si>
    <t>129,0х2,0 мм</t>
  </si>
  <si>
    <t>139,7х3,0 мм</t>
  </si>
  <si>
    <t>154,0х2,0 мм</t>
  </si>
  <si>
    <t>159,0х3,0 мм</t>
  </si>
  <si>
    <t>168,3х3,0 мм</t>
  </si>
  <si>
    <t>204,0х2,0 мм</t>
  </si>
  <si>
    <t>219,0х2,0 мм</t>
  </si>
  <si>
    <t>219,0х3,0 мм</t>
  </si>
  <si>
    <t>219,0х4,0 мм</t>
  </si>
  <si>
    <t>254,0х2,0 мм</t>
  </si>
  <si>
    <t>323,9х3,0мм</t>
  </si>
  <si>
    <t>Тройники нержавеющие AISI 304</t>
  </si>
  <si>
    <t>21,3х2,0 мм DN15 1/2"</t>
  </si>
  <si>
    <t>28,0х1,5 мм DN20 3/4"</t>
  </si>
  <si>
    <t>28,0х2,0 мм DN20 3/4"</t>
  </si>
  <si>
    <t>33,7х2,0 мм DN25 1"</t>
  </si>
  <si>
    <t>38,0х2,0 мм DN25 1"</t>
  </si>
  <si>
    <t>42,4х2,0 мм DN32 1 1/4"</t>
  </si>
  <si>
    <t>48,3х2,0 мм DN40 1 1/2"</t>
  </si>
  <si>
    <t>48,3х3,0 мм DN40 1 1/2"</t>
  </si>
  <si>
    <t>51,0х1,5 мм DN40 1 1/2"</t>
  </si>
  <si>
    <t>60,3х2,0 мм DN50 2"</t>
  </si>
  <si>
    <t>60,3х3,0 мм DN50 2"</t>
  </si>
  <si>
    <t>70,0х2,0 мм DN65 2 1/2"</t>
  </si>
  <si>
    <t>76,1х2,0 мм DN65 2 1/2"</t>
  </si>
  <si>
    <t>88,9х2,0 мм DN80 3"</t>
  </si>
  <si>
    <t>88,9х3,0 мм DN80 3"</t>
  </si>
  <si>
    <t>114,3х2,0 мм DN100 4"</t>
  </si>
  <si>
    <t>139,7х2,0 мм DN125 5"</t>
  </si>
  <si>
    <t>Переходы нержавеющие</t>
  </si>
  <si>
    <t>Переходы нержавеющие AISI 304</t>
  </si>
  <si>
    <t>26,9х21,3х2 мм DN20x15 3/4"x1/2"</t>
  </si>
  <si>
    <t>33,7х21,3х2 мм DN25x15 1"x1/2"</t>
  </si>
  <si>
    <t>33,7х26,9х2 мм DN25x20 1"x3/4"</t>
  </si>
  <si>
    <t>42,4х26,9х2 мм DN32x20 1 1/4"x3/4"</t>
  </si>
  <si>
    <t>42,4х33,7х2 мм DN32x25 1 1/4"x1"</t>
  </si>
  <si>
    <t>48,3,х26,9х2 мм DN40x20 1 1/2"x3/4"</t>
  </si>
  <si>
    <t>48,3,х33,7х2 мм DN40x25 1 1/2"x1"</t>
  </si>
  <si>
    <t>48,3,х42,4х2 мм DN40x32 1 1/2"x1 1/4"</t>
  </si>
  <si>
    <t>48,3,х42,4х3 мм DN40x32 1 1/2"x1 1/4"</t>
  </si>
  <si>
    <t>60,3,х33,7х2 мм DN50x25 2"x1"</t>
  </si>
  <si>
    <t>60,3,х42,4х2 мм DN50x32 2"x1 1/4"</t>
  </si>
  <si>
    <t>60,3,х48,3х2 мм DN50x40 2"x1 1/2"</t>
  </si>
  <si>
    <t>60,3,х48,3х3 мм DN50x40 2"x1 1/2"</t>
  </si>
  <si>
    <t>76,1х42,4х2 мм DN65x32 2 1/2"x1 1/4"</t>
  </si>
  <si>
    <t>76,1х48,3х2 мм  DN65x40 2 1/2"x1 1/2"</t>
  </si>
  <si>
    <t>76,1х48,3х3 мм  DN65x40 2 1/2"x1 1/2"</t>
  </si>
  <si>
    <t>76,1х60,3х2 мм DN65x50 2 1/2"x2"</t>
  </si>
  <si>
    <t>76,1х60,3х3 мм DN65x50 2 1/2"x2"</t>
  </si>
  <si>
    <t>88,9х48,3х2 мм DN80x40 3"x1 1/2"</t>
  </si>
  <si>
    <t>88,9х60,3х2 мм DN80x50 3"x2"</t>
  </si>
  <si>
    <t>88,9х60,3х3 мм DN80x50 3"x2"</t>
  </si>
  <si>
    <t>88,9х76,1х3 мм DN80x65 3"x2 1/2"</t>
  </si>
  <si>
    <t>114,3х76,1х3 мм DN100x65 4"x2 1/2"</t>
  </si>
  <si>
    <t>114,3х88,9х3 мм DN100x80 4"x3"</t>
  </si>
  <si>
    <t>139,7х76,1х3  мм DN125x65 5"x2 1/2"</t>
  </si>
  <si>
    <t>139,7х88,90х3 мм DN125x80 5"x3"</t>
  </si>
  <si>
    <t>139,7х114,3х3 мм DN125x100 5"x4"</t>
  </si>
  <si>
    <t>168,3х139,7х3 мм DN150x125 6"x5"</t>
  </si>
  <si>
    <t>219,1х168,3х3 мм DN200Х150 8"х6"</t>
  </si>
  <si>
    <t>273х219,1х3 мм DN250х200 10"х8"</t>
  </si>
  <si>
    <t>Фланцы нержавеющие AISI 304</t>
  </si>
  <si>
    <t>Фланцы плоские приварные EN 1092-1/01</t>
  </si>
  <si>
    <t>Фланец  DN15  (21.3) EN 1092-1/01 PN 16 тип A</t>
  </si>
  <si>
    <t>Фланец  DN20  (26.9) EN 1092-1/01 PN 16 тип A</t>
  </si>
  <si>
    <t>Фланец  DN20  (26.9) EN 1092-1/01 PN 40 тип A</t>
  </si>
  <si>
    <t>Фланец  DN25  (33.7) EN 1092-1/01 PN 40 тип A</t>
  </si>
  <si>
    <t>Фланец  DN32  (42.4) EN 1092-1/01 PN 40 тип A</t>
  </si>
  <si>
    <t>Фланец  DN40  (48.3) EN 1092-1/01 PN 16 тип A</t>
  </si>
  <si>
    <t>Фланец  DN40  (48.3) EN 1092-1/01 PN 40 тип A</t>
  </si>
  <si>
    <t>Фланец  DN50  (60.3) EN 1092-1/01 PN 16 тип A</t>
  </si>
  <si>
    <t>Фланец  DN65  (76.1) EN 1092-1/01 PN 16 тип A</t>
  </si>
  <si>
    <t>Фланец  DN80 (88.9) EN 1092-1/01 PN 16 тип A</t>
  </si>
  <si>
    <t>Фланец  DN100 (114.3) EN 1092-1/01 PN 16 тип A</t>
  </si>
  <si>
    <t>Фланец  DN125 (139.7) EN 1092-1/01 PN 16 тип A</t>
  </si>
  <si>
    <t>Фланец  DN150 (168.3) EN 1092-1/01 PN 16 тип A</t>
  </si>
  <si>
    <t>Фланец  DN200 (219.1) EN 1092-1/01 PN 10 тип A 8от</t>
  </si>
  <si>
    <t>Фланцы плоские приварные UNI 2278</t>
  </si>
  <si>
    <t>Фланец  DN20  (26.9) UNI 2278 PN 16</t>
  </si>
  <si>
    <t>Фланец  DN32  (42.4) UNI 2278 PN 16</t>
  </si>
  <si>
    <t>Фланец  DN65  (76.1) UNI 2278 PN 16</t>
  </si>
  <si>
    <t>Фланцы воротниковые EN 1092-1/11B</t>
  </si>
  <si>
    <t>Фланец DN15 (21,3) PN 16</t>
  </si>
  <si>
    <t>Фланец DN15 (21,3) PN 40</t>
  </si>
  <si>
    <t>Фланец DN20 (26,9) PN 40</t>
  </si>
  <si>
    <t>Фланец DN25 (33,7) PN 40</t>
  </si>
  <si>
    <t>Фланец DN32 (42,4) PN 40</t>
  </si>
  <si>
    <t>Фланец DN40 (48,3) PN 40</t>
  </si>
  <si>
    <t>Фланец DN50 (60,3) PN 16</t>
  </si>
  <si>
    <t>Фланец DN80 (88,9) PN 16</t>
  </si>
  <si>
    <t>Фланец DN100 (114,3) PN 16</t>
  </si>
  <si>
    <t>Фланец DN125 (139,7) PN 16</t>
  </si>
  <si>
    <t>Фланец DN150 (168,3) PN 16</t>
  </si>
  <si>
    <t>Фланец DN200(219,1) PN 16 12 отв.</t>
  </si>
  <si>
    <t>Фланец глухой (заглушка) EN 1092-1/05A</t>
  </si>
  <si>
    <t>Заглушка DN 15(21,3) PN 16</t>
  </si>
  <si>
    <t>Заглушка DN 15(21,3) PN 40</t>
  </si>
  <si>
    <t>Заглушка DN 20(26,9) PN 40</t>
  </si>
  <si>
    <t>Заглушка DN 25(33,7) PN 40</t>
  </si>
  <si>
    <t>Заглушка DN 32(42,4) PN 40</t>
  </si>
  <si>
    <t>Заглушка DN 40(48,3) PN 40</t>
  </si>
  <si>
    <t>Заглушка DN 50(60,3) PN 16</t>
  </si>
  <si>
    <t>Заглушка DN 65(76,1) PN 16</t>
  </si>
  <si>
    <t>Заглушка DN 80(88,9) PN 16</t>
  </si>
  <si>
    <t>Заглушка DN 100(114,3) PN 16</t>
  </si>
  <si>
    <t>Заглушка DN 125(139,7) PN 16</t>
  </si>
  <si>
    <t>Заглушка DN 150(168,3) PN 16</t>
  </si>
  <si>
    <t>Заглушка DN 200(219,1) PN 16 12 отв.</t>
  </si>
  <si>
    <t>Сортовой прокат</t>
  </si>
  <si>
    <t>Круг нержавеющий</t>
  </si>
  <si>
    <t>3,0х3100 калибр.</t>
  </si>
  <si>
    <t>3,0х4100 мм  калибр.</t>
  </si>
  <si>
    <t>4,0х4100 мм  калибр.</t>
  </si>
  <si>
    <t>5,0х4000 мм  калибр.</t>
  </si>
  <si>
    <t>6,0х4000 мм  калибр. (4100мм)</t>
  </si>
  <si>
    <t>7,0х4100 мм  калибр.</t>
  </si>
  <si>
    <t>8,0х4000 мм  калибр. (4100мм)</t>
  </si>
  <si>
    <t>9,0х4100 мм  калибр.</t>
  </si>
  <si>
    <t>10,0х4100 мм  калибр.</t>
  </si>
  <si>
    <t>12,0х4100 мм  калибр.</t>
  </si>
  <si>
    <t>14,0х3100 мм  калибр.</t>
  </si>
  <si>
    <t>14,0х4200 мм  калибр.</t>
  </si>
  <si>
    <t>15,0х4100 мм  калибр.</t>
  </si>
  <si>
    <t>15,0х4200 мм  калибр.</t>
  </si>
  <si>
    <t>16,0х4200 мм  калибр.</t>
  </si>
  <si>
    <t>18,0х4100 мм  калибр.</t>
  </si>
  <si>
    <t>20,0х4100 мм  калибр.</t>
  </si>
  <si>
    <t>22,0х4100 мм  калибр.</t>
  </si>
  <si>
    <t>25,0х4100 мм  калибр.</t>
  </si>
  <si>
    <t>26,0х4100 мм  калибр.</t>
  </si>
  <si>
    <t>28,0х4100 мм  калибр.</t>
  </si>
  <si>
    <t>30,0х4100 мм  калибр.</t>
  </si>
  <si>
    <t>32,0х4100 мм  калибр.</t>
  </si>
  <si>
    <t>35,0х4200 мм  калибр.</t>
  </si>
  <si>
    <t>36,0х4100 мм  калибр.</t>
  </si>
  <si>
    <t>40,0х4200 мм  калибр.</t>
  </si>
  <si>
    <t>45,0х4100 мм  калибр.</t>
  </si>
  <si>
    <t>50,0х4200 мм  калибр.</t>
  </si>
  <si>
    <t>55,0х4200 мм  калибр.</t>
  </si>
  <si>
    <t xml:space="preserve">60,0х4100 мм  калибр. </t>
  </si>
  <si>
    <t>65,0х4100 мм  калибр.</t>
  </si>
  <si>
    <t>70,0х4100 мм  калибр.</t>
  </si>
  <si>
    <t>75,0х4100 мм  калибр.</t>
  </si>
  <si>
    <t>80,0х4100 мм  калибр.</t>
  </si>
  <si>
    <t>85,0х4100 мм  калибр.</t>
  </si>
  <si>
    <t>90,0х4100 мм  калибр</t>
  </si>
  <si>
    <t>100,0х4100 мм  калибр.</t>
  </si>
  <si>
    <t>Круг нержавеющий AISI 316Ti (вес штуки)</t>
  </si>
  <si>
    <t>20,0х4300 мм  калибр.</t>
  </si>
  <si>
    <t>25,0х4200 мм  калибр.</t>
  </si>
  <si>
    <t>30,0х4300 мм  калибр.</t>
  </si>
  <si>
    <t>60,0х4200 мм  калибр.</t>
  </si>
  <si>
    <t>70,0х4200-4300 мм  калибр.</t>
  </si>
  <si>
    <t>80,0х4200-4300 мм  калибр.</t>
  </si>
  <si>
    <t>Круг нержавеющий AISI 316L (вес штуки)</t>
  </si>
  <si>
    <t>6,0х4100мм  калибр.</t>
  </si>
  <si>
    <t>8,0х4100мм  калибр.</t>
  </si>
  <si>
    <t>10,0х4200мм  калибр.</t>
  </si>
  <si>
    <t>12,0х4200мм  калибр.</t>
  </si>
  <si>
    <t>14,0х4200мм  калибр.</t>
  </si>
  <si>
    <t>16,0х4200мм  калибр.</t>
  </si>
  <si>
    <t>20,0х4200мм  калибр.</t>
  </si>
  <si>
    <t>25,0х4200мм  калибр.</t>
  </si>
  <si>
    <t>30,0х4200мм  калибр.</t>
  </si>
  <si>
    <t>35,0х4300мм  калибр.</t>
  </si>
  <si>
    <t>40,0х4300мм  калибр.</t>
  </si>
  <si>
    <t>50,0х4300мм  калибр</t>
  </si>
  <si>
    <t>60,0х4300мм  калибр.</t>
  </si>
  <si>
    <t>70,0х4300мм  калибр.</t>
  </si>
  <si>
    <t>80,0х4300-4400мм  калибр.</t>
  </si>
  <si>
    <t>Квадрат нержавеющий AISI 304 (вес штуки)</t>
  </si>
  <si>
    <t>8,0х4100 калибр.</t>
  </si>
  <si>
    <t>10,0х4100 калибр.</t>
  </si>
  <si>
    <t>12,0х4100 калибр.</t>
  </si>
  <si>
    <t>15,0х4100 калибр.</t>
  </si>
  <si>
    <t>16,0х4100 калибр.</t>
  </si>
  <si>
    <t>20,0х4100 калибр.</t>
  </si>
  <si>
    <t>25,0х4100 калибр.</t>
  </si>
  <si>
    <t>30,0х4100 калибр.</t>
  </si>
  <si>
    <t>35,0х4100 калибр.</t>
  </si>
  <si>
    <t>40,0х4100 калибр.</t>
  </si>
  <si>
    <t>50,0х4100 калибр</t>
  </si>
  <si>
    <t>Шестигранник нержавеющий AISI 304 (вес штуки)</t>
  </si>
  <si>
    <t>6,0х4100 мм калибр.</t>
  </si>
  <si>
    <t>8,0х4100 мм калибр.</t>
  </si>
  <si>
    <t>10,0х4100 мм калибр.</t>
  </si>
  <si>
    <t>11,0х4100 мм калибр.</t>
  </si>
  <si>
    <t>12,0х4100 мм калибр.</t>
  </si>
  <si>
    <t>13,0х4200 мм калибр.</t>
  </si>
  <si>
    <t>14,0х4100 мм калибр.</t>
  </si>
  <si>
    <t>17,0х4100 мм калибр.</t>
  </si>
  <si>
    <t>19,0х4100 мм калибр.</t>
  </si>
  <si>
    <t>22,0х4100 мм калибр.</t>
  </si>
  <si>
    <t>24,0х4100 мм калибр.</t>
  </si>
  <si>
    <t>27,0х4100 мм калибр.</t>
  </si>
  <si>
    <t>30,0х4100 мм калибр.</t>
  </si>
  <si>
    <t>32,0х4100 мм калибр.</t>
  </si>
  <si>
    <t>36,0х4200 мм калибр.</t>
  </si>
  <si>
    <t>40,0х4200 мм калибр.</t>
  </si>
  <si>
    <t>50,0х4200 мм калибр.</t>
  </si>
  <si>
    <t>Полоса нержавеющая</t>
  </si>
  <si>
    <t>Полоса нержавеющая AISI 304 (08X18H10)  вес 1метра</t>
  </si>
  <si>
    <t>20х4,0х6000 мм  гк</t>
  </si>
  <si>
    <t>25х4,0х6000 мм  гк</t>
  </si>
  <si>
    <t>30х3,0х6000 мм  гк</t>
  </si>
  <si>
    <t>30х4,0х6000 мм  гк</t>
  </si>
  <si>
    <t>30х5,0х6000 мм  гк</t>
  </si>
  <si>
    <t>40х3,0х6000 мм гк</t>
  </si>
  <si>
    <t>40х4,0х6000 мм  гк</t>
  </si>
  <si>
    <t>40х5,0х6000 мм  гк</t>
  </si>
  <si>
    <t>40х8,0х6000 мм  гк</t>
  </si>
  <si>
    <t>40х10,0х6000 мм  гк</t>
  </si>
  <si>
    <t>50х4,0х6000 мм гк</t>
  </si>
  <si>
    <t>50х5,0х6000 мм  гк</t>
  </si>
  <si>
    <t>60х6,0х6000 мм  гк</t>
  </si>
  <si>
    <t>60х8,0х6000 мм  гк</t>
  </si>
  <si>
    <t>80х6,0х6000 мм  гк</t>
  </si>
  <si>
    <t>80х8,0х6000 мм  гк</t>
  </si>
  <si>
    <t>100х6,0х6000 мм  гк</t>
  </si>
  <si>
    <t>100х10,0х6000 мм  гк</t>
  </si>
  <si>
    <t>Полоса нержавеющая AISI 430 (12X17)  вес 1метра</t>
  </si>
  <si>
    <t>200х1,5х3000 мм  хк</t>
  </si>
  <si>
    <t>Уголок нержавеющий</t>
  </si>
  <si>
    <t>Уголок нержавеющий AISI 304 гк  (вес 1метра)</t>
  </si>
  <si>
    <t>20,0х20,0х3,0х6000 мм гк</t>
  </si>
  <si>
    <t>25,0х25,0х3,0х6000 мм гк</t>
  </si>
  <si>
    <t>30,0х30,0х3,0х6000 мм гк</t>
  </si>
  <si>
    <t>30,0х30,0х4,0х6000 мм гк</t>
  </si>
  <si>
    <t>35,0х35,0х3,0х6000 мм гк</t>
  </si>
  <si>
    <t>40,0х40,0х4,0х6000 мм гк</t>
  </si>
  <si>
    <t>40,0х40,0х5,0х6000 мм гк</t>
  </si>
  <si>
    <t>45,0х45,0х4,0х6000 мм гк</t>
  </si>
  <si>
    <t>50,0х50,0х5,0х6000 мм гк</t>
  </si>
  <si>
    <t>60,0х60,0х5,0х6000 мм гк</t>
  </si>
  <si>
    <t>60,0х60,0х6,0х6000 мм гк</t>
  </si>
  <si>
    <t>60,0х60,0х8,0х6000 мм гк</t>
  </si>
  <si>
    <t xml:space="preserve">70,0х70,0х5,0х6000 мм гк </t>
  </si>
  <si>
    <t>70,0х70,0х7,0х6000 мм гк</t>
  </si>
  <si>
    <t>80,0х80,0х8,0х6000 мм гк</t>
  </si>
  <si>
    <t>100,0х100,0х6,0х6000 мм гк</t>
  </si>
  <si>
    <t>100,0х100,0х10,0х6000 мм гк</t>
  </si>
  <si>
    <t>Уголок нержавеющий AISI 304 зерк и шлиф (в метрах)</t>
  </si>
  <si>
    <t>20,0х20,0х1,5х6000 мм хк без пл.</t>
  </si>
  <si>
    <t>25,0х25,0х1,5х6000 мм зерк без пл.</t>
  </si>
  <si>
    <t>25,0х25,0х1,5х6000 мм шлиф без пл.</t>
  </si>
  <si>
    <t>30,0х30,0х1,5х3000 мм зерк в пл. (собств. пр-ва)</t>
  </si>
  <si>
    <t>30,0х30,0х1,5х6000 мм зерк без пл.</t>
  </si>
  <si>
    <t>30,0х30,0х1,5х3000 мм шлиф в пл. (собств. пр-ва)</t>
  </si>
  <si>
    <t>30,0х30,0х1,5х6000 мм шлиф без пл.</t>
  </si>
  <si>
    <t>40,0х40,0х1,5х6000 мм зерк. без пл.</t>
  </si>
  <si>
    <t xml:space="preserve">40,0х40,0х1,5х6000 мм шлиф без пл. </t>
  </si>
  <si>
    <t>50,0х50,0х2,0х6000 мм зерк без пл.</t>
  </si>
  <si>
    <t>50,0х50,0х2,0х6000 мм шлиф без пл.</t>
  </si>
  <si>
    <t>Проволока нержавеющая</t>
  </si>
  <si>
    <t>Проволока нержавеющая  AISI 304 (вес 1метра)</t>
  </si>
  <si>
    <t>0,8 мм</t>
  </si>
  <si>
    <t>1 мм</t>
  </si>
  <si>
    <t>1,2 мм</t>
  </si>
  <si>
    <t>1,5 мм</t>
  </si>
  <si>
    <t>2 мм</t>
  </si>
  <si>
    <t>3 мм</t>
  </si>
  <si>
    <t>4 мм</t>
  </si>
  <si>
    <t>5 мм</t>
  </si>
  <si>
    <t>6 мм</t>
  </si>
  <si>
    <t>Сварочные материалы</t>
  </si>
  <si>
    <t>Прутки сварочные нержавеющие</t>
  </si>
  <si>
    <t>Прутки сварочные нерж. AWS ER 308LSi (01Х19Н9)</t>
  </si>
  <si>
    <t>1,2х1000мм (Sandvik)</t>
  </si>
  <si>
    <t>1,6х1000мм (Castolin)</t>
  </si>
  <si>
    <t>2,0х1000мм (Bohler)</t>
  </si>
  <si>
    <t>2,4х1000мм (Bohler)</t>
  </si>
  <si>
    <t>2,4х1000мм (Sandvik)</t>
  </si>
  <si>
    <t>3,2х1000мм (Castolin)</t>
  </si>
  <si>
    <t>Проволока сварочная нержавеющая в бухтах</t>
  </si>
  <si>
    <t>Проволока сварочная нержавеющая (AWS ER 308LSi)</t>
  </si>
  <si>
    <t>0,8мм в бухтах (Castolin)</t>
  </si>
  <si>
    <t>1,0мм в бухтах (Castolin)</t>
  </si>
  <si>
    <t>1,2мм в бухтах (316LSi, Schmolz, НАКС)</t>
  </si>
  <si>
    <t>1,6мм в бухтах (Sandvik)</t>
  </si>
  <si>
    <t>2,0мм в бухтах (Sandvik)</t>
  </si>
  <si>
    <t>Электроды нержавеющие</t>
  </si>
  <si>
    <t>Электроды нержавеющие AWS E308L-17/16</t>
  </si>
  <si>
    <t>1,60х250мм (Avesta) 1.2 кг</t>
  </si>
  <si>
    <t>2,00х300мм (Avesta) 1.6 кг</t>
  </si>
  <si>
    <t>2,00х300мм (Castolin) 5,0 кг</t>
  </si>
  <si>
    <t>2,50х300мм (Castolin) 5,0 кг</t>
  </si>
  <si>
    <t>2,50х350мм (Avesta) 4.0 кг</t>
  </si>
  <si>
    <t>2,50х350мм (Avesta) 4.1 кг</t>
  </si>
  <si>
    <t>3,20х350мм (Castolin) 5,0 кг</t>
  </si>
  <si>
    <t>3,20х350мм (Avesta) 4.2 кг</t>
  </si>
  <si>
    <t>3,25х350мм (Avesta) 4.1 кг</t>
  </si>
  <si>
    <t>4,00х350мм (Castolin) 5,0 кг</t>
  </si>
  <si>
    <t>4,00х450мм (Avesta) 5.4кг</t>
  </si>
  <si>
    <t>Паста травильная</t>
  </si>
  <si>
    <t>Травильная паста Avesta BlueOne 130 (2.4 кг)</t>
  </si>
  <si>
    <t>Травильная паста Аvesta RedOne 140 (2.4 кг)</t>
  </si>
  <si>
    <t>Нейтрализатор Avesta 502 (2,6кг)</t>
  </si>
  <si>
    <t>Рулоны нержавеющие</t>
  </si>
  <si>
    <t>Рулон нержавеющий AISI 304</t>
  </si>
  <si>
    <t xml:space="preserve">2,0х1500мм 304L хк в пленке </t>
  </si>
  <si>
    <t xml:space="preserve">2,5х1500мм 304L хк в пленке </t>
  </si>
  <si>
    <t>3,0х1500 304L хк в пл.</t>
  </si>
  <si>
    <t xml:space="preserve">4,0х1500 304L хк в пл. </t>
  </si>
  <si>
    <t>Нержавеющий прокат</t>
  </si>
  <si>
    <t>Цена опт</t>
  </si>
  <si>
    <t xml:space="preserve">0,8х1000х2000 мм  хк </t>
  </si>
  <si>
    <t>Цена за кг</t>
  </si>
  <si>
    <t>Цена за м</t>
  </si>
  <si>
    <t>Цена за шт</t>
  </si>
  <si>
    <t>Круг нержавеющий AISI 304 (вес штуки)</t>
  </si>
  <si>
    <t>Вес шт</t>
  </si>
  <si>
    <t>Вес м.пог.</t>
  </si>
  <si>
    <t>Квадрат нержавеющий</t>
  </si>
  <si>
    <t>Шестигранник нержавеющий</t>
  </si>
  <si>
    <t>Алюминиевый прокат</t>
  </si>
  <si>
    <t>ПРОКАТ</t>
  </si>
  <si>
    <t>МАРКА</t>
  </si>
  <si>
    <t>РАЗМЕР</t>
  </si>
  <si>
    <t>Труба</t>
  </si>
  <si>
    <t>06хн28мдт</t>
  </si>
  <si>
    <t>38х2</t>
  </si>
  <si>
    <t>осв</t>
  </si>
  <si>
    <t>б/ш</t>
  </si>
  <si>
    <t>57х3</t>
  </si>
  <si>
    <t>60х5</t>
  </si>
  <si>
    <t>08х17т</t>
  </si>
  <si>
    <t>89х7</t>
  </si>
  <si>
    <t>08х18н10т</t>
  </si>
  <si>
    <t>16х1</t>
  </si>
  <si>
    <t>140х12</t>
  </si>
  <si>
    <t>245х25</t>
  </si>
  <si>
    <t>325х12</t>
  </si>
  <si>
    <t>08х18н10т-ТУ</t>
  </si>
  <si>
    <t>14х2</t>
  </si>
  <si>
    <t>32х5</t>
  </si>
  <si>
    <t>57х4</t>
  </si>
  <si>
    <t>219х12</t>
  </si>
  <si>
    <t>10х17н13м2т</t>
  </si>
  <si>
    <t>12х2</t>
  </si>
  <si>
    <t>18х2</t>
  </si>
  <si>
    <t>20х2</t>
  </si>
  <si>
    <t>20х4</t>
  </si>
  <si>
    <t>25х2</t>
  </si>
  <si>
    <t>25х2,5</t>
  </si>
  <si>
    <t>25х3</t>
  </si>
  <si>
    <t>27х4</t>
  </si>
  <si>
    <t>30х2,5</t>
  </si>
  <si>
    <t>30х4</t>
  </si>
  <si>
    <t>30х5</t>
  </si>
  <si>
    <t>32х2</t>
  </si>
  <si>
    <t>32х2,5</t>
  </si>
  <si>
    <t>32х3</t>
  </si>
  <si>
    <t>32х3,5</t>
  </si>
  <si>
    <t>34х5</t>
  </si>
  <si>
    <t>38х3</t>
  </si>
  <si>
    <t>38х4</t>
  </si>
  <si>
    <t>42х2</t>
  </si>
  <si>
    <t>42х3</t>
  </si>
  <si>
    <t>42х9</t>
  </si>
  <si>
    <t>45х2,5</t>
  </si>
  <si>
    <t>45х3</t>
  </si>
  <si>
    <t>45х4</t>
  </si>
  <si>
    <t>48х3</t>
  </si>
  <si>
    <t>48х3,5</t>
  </si>
  <si>
    <t>48х4</t>
  </si>
  <si>
    <t>50х3</t>
  </si>
  <si>
    <t>50х3,5</t>
  </si>
  <si>
    <t>50х4</t>
  </si>
  <si>
    <t>50х5</t>
  </si>
  <si>
    <t>51х4</t>
  </si>
  <si>
    <t>57х2,5</t>
  </si>
  <si>
    <t>эл/св</t>
  </si>
  <si>
    <t>57х3,5</t>
  </si>
  <si>
    <t>57х4,5</t>
  </si>
  <si>
    <t>57х5</t>
  </si>
  <si>
    <t>60х3</t>
  </si>
  <si>
    <t>60х4</t>
  </si>
  <si>
    <t>60х4,5</t>
  </si>
  <si>
    <t>65х7</t>
  </si>
  <si>
    <t>70х3</t>
  </si>
  <si>
    <t>70х7</t>
  </si>
  <si>
    <t>74х7,5</t>
  </si>
  <si>
    <t>76х3</t>
  </si>
  <si>
    <t>76х3,5</t>
  </si>
  <si>
    <t>76х4</t>
  </si>
  <si>
    <t>76х4,5</t>
  </si>
  <si>
    <t>76х5</t>
  </si>
  <si>
    <t>80х4</t>
  </si>
  <si>
    <t>80х7</t>
  </si>
  <si>
    <t>83х4</t>
  </si>
  <si>
    <t>83х4-6</t>
  </si>
  <si>
    <t>83х5</t>
  </si>
  <si>
    <t>83х6</t>
  </si>
  <si>
    <t>89х3</t>
  </si>
  <si>
    <t>89х3,5</t>
  </si>
  <si>
    <t>89х4</t>
  </si>
  <si>
    <t>89х4,5</t>
  </si>
  <si>
    <t>89х5</t>
  </si>
  <si>
    <t>89х5,5</t>
  </si>
  <si>
    <t>89х6</t>
  </si>
  <si>
    <t>89х6-7</t>
  </si>
  <si>
    <t>89х8</t>
  </si>
  <si>
    <t>89х10</t>
  </si>
  <si>
    <t>95х3</t>
  </si>
  <si>
    <t>95х6</t>
  </si>
  <si>
    <t>95х7</t>
  </si>
  <si>
    <t>102х3</t>
  </si>
  <si>
    <t>102х5-6</t>
  </si>
  <si>
    <t>102х6</t>
  </si>
  <si>
    <t>темн</t>
  </si>
  <si>
    <t>102х16</t>
  </si>
  <si>
    <t>108х5</t>
  </si>
  <si>
    <t>108х6</t>
  </si>
  <si>
    <t>108х7</t>
  </si>
  <si>
    <t>108х8</t>
  </si>
  <si>
    <t>114х3</t>
  </si>
  <si>
    <t>114х6</t>
  </si>
  <si>
    <t>121х10</t>
  </si>
  <si>
    <t>133х4</t>
  </si>
  <si>
    <t>133х5</t>
  </si>
  <si>
    <t>133х6</t>
  </si>
  <si>
    <t>133х7</t>
  </si>
  <si>
    <t>152х6</t>
  </si>
  <si>
    <t>159х6</t>
  </si>
  <si>
    <t>159х7</t>
  </si>
  <si>
    <t>159х8</t>
  </si>
  <si>
    <t>168х3</t>
  </si>
  <si>
    <t>219х10</t>
  </si>
  <si>
    <t>219х11</t>
  </si>
  <si>
    <t>219х14</t>
  </si>
  <si>
    <t>219х20</t>
  </si>
  <si>
    <t>273х7</t>
  </si>
  <si>
    <t>325х10</t>
  </si>
  <si>
    <t>10х23н18</t>
  </si>
  <si>
    <t>42х3,5</t>
  </si>
  <si>
    <t>42х4,5</t>
  </si>
  <si>
    <t>140х8</t>
  </si>
  <si>
    <t>140х8-9</t>
  </si>
  <si>
    <t>12х18н10т</t>
  </si>
  <si>
    <t>4х0,5</t>
  </si>
  <si>
    <t>4х1</t>
  </si>
  <si>
    <t>5х0,5</t>
  </si>
  <si>
    <t>5х1,6</t>
  </si>
  <si>
    <t>6х1</t>
  </si>
  <si>
    <t>8х1</t>
  </si>
  <si>
    <t>8х1,5</t>
  </si>
  <si>
    <t>8х2</t>
  </si>
  <si>
    <t>10х1</t>
  </si>
  <si>
    <t>10х1,5</t>
  </si>
  <si>
    <t>10х2</t>
  </si>
  <si>
    <t>12х1,5</t>
  </si>
  <si>
    <t>12х3</t>
  </si>
  <si>
    <t>14х1</t>
  </si>
  <si>
    <t>14х1,5</t>
  </si>
  <si>
    <t>14х3</t>
  </si>
  <si>
    <t>16х1,5</t>
  </si>
  <si>
    <t>16х2</t>
  </si>
  <si>
    <t>16х2,5</t>
  </si>
  <si>
    <t>16х4</t>
  </si>
  <si>
    <t>18х4</t>
  </si>
  <si>
    <t>19х1</t>
  </si>
  <si>
    <t>20х3,5</t>
  </si>
  <si>
    <t>22х1</t>
  </si>
  <si>
    <t>22х1,5</t>
  </si>
  <si>
    <t>22х2</t>
  </si>
  <si>
    <t>22х2,5</t>
  </si>
  <si>
    <t>22х3</t>
  </si>
  <si>
    <t>22х3,5</t>
  </si>
  <si>
    <t>22х4</t>
  </si>
  <si>
    <t>25х1</t>
  </si>
  <si>
    <t>25х3,5</t>
  </si>
  <si>
    <t>25х4,5</t>
  </si>
  <si>
    <t>27х3</t>
  </si>
  <si>
    <t>28х2,5</t>
  </si>
  <si>
    <t>28х3</t>
  </si>
  <si>
    <t>30х2</t>
  </si>
  <si>
    <t>30х3</t>
  </si>
  <si>
    <t>32х4</t>
  </si>
  <si>
    <t>32х4,5</t>
  </si>
  <si>
    <t>34х3</t>
  </si>
  <si>
    <t>34х4</t>
  </si>
  <si>
    <t>36х2</t>
  </si>
  <si>
    <t>38х2,5</t>
  </si>
  <si>
    <t>38х3,5</t>
  </si>
  <si>
    <t>38х5</t>
  </si>
  <si>
    <t>40х3</t>
  </si>
  <si>
    <t>42х2,5</t>
  </si>
  <si>
    <t>42х4</t>
  </si>
  <si>
    <t>45х2</t>
  </si>
  <si>
    <t>45х6</t>
  </si>
  <si>
    <t>48х1,5</t>
  </si>
  <si>
    <t>50х6</t>
  </si>
  <si>
    <t>53х2</t>
  </si>
  <si>
    <t>53х5</t>
  </si>
  <si>
    <t>54х3</t>
  </si>
  <si>
    <t>56х2</t>
  </si>
  <si>
    <t>56х2,5</t>
  </si>
  <si>
    <t>56х3</t>
  </si>
  <si>
    <t>57х3-3,5</t>
  </si>
  <si>
    <t>57х5,5</t>
  </si>
  <si>
    <t>57х5,5-6</t>
  </si>
  <si>
    <t>57х6</t>
  </si>
  <si>
    <t>60х3,5</t>
  </si>
  <si>
    <t>60х6</t>
  </si>
  <si>
    <t>60х7,5-8</t>
  </si>
  <si>
    <t>63х3,5</t>
  </si>
  <si>
    <t>63х4,5-5</t>
  </si>
  <si>
    <t>63х5</t>
  </si>
  <si>
    <t>63х5,5</t>
  </si>
  <si>
    <t>63х7-8</t>
  </si>
  <si>
    <t>65х8</t>
  </si>
  <si>
    <t>68х5</t>
  </si>
  <si>
    <t>68х5,5</t>
  </si>
  <si>
    <t>68х6</t>
  </si>
  <si>
    <t>68х7</t>
  </si>
  <si>
    <t>68х8</t>
  </si>
  <si>
    <t>68х8-9</t>
  </si>
  <si>
    <t>70х4</t>
  </si>
  <si>
    <t>70х6</t>
  </si>
  <si>
    <t>70х9</t>
  </si>
  <si>
    <t>72х5</t>
  </si>
  <si>
    <t>72х5,5</t>
  </si>
  <si>
    <t>72х6</t>
  </si>
  <si>
    <t>76х4,5-5</t>
  </si>
  <si>
    <t>осв,темн</t>
  </si>
  <si>
    <t>76х6</t>
  </si>
  <si>
    <t>76х7</t>
  </si>
  <si>
    <t>76х10</t>
  </si>
  <si>
    <t>82х3</t>
  </si>
  <si>
    <t>83х3,5</t>
  </si>
  <si>
    <t>83х4,5-5</t>
  </si>
  <si>
    <t>85х3</t>
  </si>
  <si>
    <t>осв/темн</t>
  </si>
  <si>
    <t>89х4,5-5</t>
  </si>
  <si>
    <t>89х6,5-7</t>
  </si>
  <si>
    <t>89х12</t>
  </si>
  <si>
    <t>92х4,5</t>
  </si>
  <si>
    <t>94х9-11</t>
  </si>
  <si>
    <t>95х5</t>
  </si>
  <si>
    <t>95х8</t>
  </si>
  <si>
    <t>95х9-10</t>
  </si>
  <si>
    <t>95х11</t>
  </si>
  <si>
    <t>95х13-14</t>
  </si>
  <si>
    <t>95х14-15</t>
  </si>
  <si>
    <t>95х16</t>
  </si>
  <si>
    <t>100х8</t>
  </si>
  <si>
    <t>102х4</t>
  </si>
  <si>
    <t>102х4,5</t>
  </si>
  <si>
    <t>102х5</t>
  </si>
  <si>
    <t>102х5-5,5</t>
  </si>
  <si>
    <t>102х5,5</t>
  </si>
  <si>
    <t>102х10</t>
  </si>
  <si>
    <t>102х11</t>
  </si>
  <si>
    <t>102х12</t>
  </si>
  <si>
    <t>102х17-18</t>
  </si>
  <si>
    <t>108х3</t>
  </si>
  <si>
    <t>108х4</t>
  </si>
  <si>
    <t>108х4,5</t>
  </si>
  <si>
    <t>108х5-5,5</t>
  </si>
  <si>
    <t>108х5,5</t>
  </si>
  <si>
    <t>108х7-8</t>
  </si>
  <si>
    <t>108х10</t>
  </si>
  <si>
    <t>114х3,5</t>
  </si>
  <si>
    <t>114х4,5-5</t>
  </si>
  <si>
    <t>114х5</t>
  </si>
  <si>
    <t>114х6,5</t>
  </si>
  <si>
    <t>114х7</t>
  </si>
  <si>
    <t>114х12</t>
  </si>
  <si>
    <t>120х10</t>
  </si>
  <si>
    <t>120х11</t>
  </si>
  <si>
    <t>121х5</t>
  </si>
  <si>
    <t>121х6</t>
  </si>
  <si>
    <t>125х5</t>
  </si>
  <si>
    <t>126х6</t>
  </si>
  <si>
    <t>127х8</t>
  </si>
  <si>
    <t>127х18</t>
  </si>
  <si>
    <t>133х9</t>
  </si>
  <si>
    <t>133х9-10</t>
  </si>
  <si>
    <t>133х10</t>
  </si>
  <si>
    <t>133х12-13</t>
  </si>
  <si>
    <t>133х13</t>
  </si>
  <si>
    <t>133х16</t>
  </si>
  <si>
    <t>140х6</t>
  </si>
  <si>
    <t>140х7</t>
  </si>
  <si>
    <t>темн/осв</t>
  </si>
  <si>
    <t>140х9</t>
  </si>
  <si>
    <t>140х10</t>
  </si>
  <si>
    <t>140х14</t>
  </si>
  <si>
    <t>140х20</t>
  </si>
  <si>
    <t>145х6</t>
  </si>
  <si>
    <t>145х6-7</t>
  </si>
  <si>
    <t>145х8</t>
  </si>
  <si>
    <t>150х14</t>
  </si>
  <si>
    <t>152х6-8</t>
  </si>
  <si>
    <t>152х7</t>
  </si>
  <si>
    <t>152х8</t>
  </si>
  <si>
    <t>152х10</t>
  </si>
  <si>
    <t>159х4</t>
  </si>
  <si>
    <t>159х4,5</t>
  </si>
  <si>
    <t>159х5</t>
  </si>
  <si>
    <t>159х5-6</t>
  </si>
  <si>
    <t>159х6,5</t>
  </si>
  <si>
    <t>159х9</t>
  </si>
  <si>
    <t>159х10</t>
  </si>
  <si>
    <t>159х14</t>
  </si>
  <si>
    <t>168х6</t>
  </si>
  <si>
    <t>168х8</t>
  </si>
  <si>
    <t>168х9</t>
  </si>
  <si>
    <t>168х10</t>
  </si>
  <si>
    <t>168х11-12</t>
  </si>
  <si>
    <t>180х8</t>
  </si>
  <si>
    <t>180х10</t>
  </si>
  <si>
    <t>194х17</t>
  </si>
  <si>
    <t>195х13-14</t>
  </si>
  <si>
    <t>195х15</t>
  </si>
  <si>
    <t>219х5</t>
  </si>
  <si>
    <t>219х5,5</t>
  </si>
  <si>
    <t>219х6</t>
  </si>
  <si>
    <t>219х6,5</t>
  </si>
  <si>
    <t>219х7</t>
  </si>
  <si>
    <t>219х8</t>
  </si>
  <si>
    <t>219х10-11</t>
  </si>
  <si>
    <t>245х16</t>
  </si>
  <si>
    <t xml:space="preserve">осв </t>
  </si>
  <si>
    <t>245х20</t>
  </si>
  <si>
    <t>273х4</t>
  </si>
  <si>
    <t>273х4,5</t>
  </si>
  <si>
    <t>273х5</t>
  </si>
  <si>
    <t>273х5,5</t>
  </si>
  <si>
    <t>273х6</t>
  </si>
  <si>
    <t>273х10</t>
  </si>
  <si>
    <t>273х11</t>
  </si>
  <si>
    <t>273х12</t>
  </si>
  <si>
    <t>273х13</t>
  </si>
  <si>
    <t>273х14</t>
  </si>
  <si>
    <t>273х14-15</t>
  </si>
  <si>
    <t>273х15</t>
  </si>
  <si>
    <t>273х16-17</t>
  </si>
  <si>
    <t>325х8</t>
  </si>
  <si>
    <t>325х11</t>
  </si>
  <si>
    <t>325х15</t>
  </si>
  <si>
    <t>325х16</t>
  </si>
  <si>
    <t>377х8</t>
  </si>
  <si>
    <t>377х12</t>
  </si>
  <si>
    <t>426х6</t>
  </si>
  <si>
    <t>426х9</t>
  </si>
  <si>
    <t>426х10</t>
  </si>
  <si>
    <t>12х18н10т-ТУ</t>
  </si>
  <si>
    <t>12х18н12т</t>
  </si>
  <si>
    <t>32х6</t>
  </si>
  <si>
    <t>36х6</t>
  </si>
  <si>
    <t>42х6</t>
  </si>
  <si>
    <t>45х5</t>
  </si>
  <si>
    <t>12х18н12т-ТУ</t>
  </si>
  <si>
    <t>45х4,5</t>
  </si>
  <si>
    <t>12х1мф</t>
  </si>
  <si>
    <t>168х10-11</t>
  </si>
  <si>
    <t>15х5м</t>
  </si>
  <si>
    <t>108х11-12</t>
  </si>
  <si>
    <t>219х13-14</t>
  </si>
  <si>
    <t>20х23н18</t>
  </si>
  <si>
    <t>152х8-9</t>
  </si>
  <si>
    <t>хн32т</t>
  </si>
  <si>
    <t>83х8</t>
  </si>
  <si>
    <t>Нержавеющий прокат (Российские марки)</t>
  </si>
  <si>
    <t>Труба нержавеющая</t>
  </si>
  <si>
    <t>Цена опт за кг</t>
  </si>
  <si>
    <t>по запросу</t>
  </si>
  <si>
    <t>03х17н14м3</t>
  </si>
  <si>
    <t>1250х2500</t>
  </si>
  <si>
    <t>1500х2330</t>
  </si>
  <si>
    <t>1500х2800</t>
  </si>
  <si>
    <t>1500х3000</t>
  </si>
  <si>
    <t>1000х1700</t>
  </si>
  <si>
    <t>1000х2000</t>
  </si>
  <si>
    <t>900х1500</t>
  </si>
  <si>
    <t>1100х1330</t>
  </si>
  <si>
    <t>1500х2100</t>
  </si>
  <si>
    <t>605х725</t>
  </si>
  <si>
    <t>08х16н11м3</t>
  </si>
  <si>
    <t>1500х5880</t>
  </si>
  <si>
    <t>415х940</t>
  </si>
  <si>
    <t>580х2030</t>
  </si>
  <si>
    <t>595х1460</t>
  </si>
  <si>
    <t>705х1216</t>
  </si>
  <si>
    <t>715х2056</t>
  </si>
  <si>
    <t>590х1440</t>
  </si>
  <si>
    <t>590х3010</t>
  </si>
  <si>
    <t>700х1340</t>
  </si>
  <si>
    <t>815х2420</t>
  </si>
  <si>
    <t>1315-1345х2690</t>
  </si>
  <si>
    <t>1350х3090</t>
  </si>
  <si>
    <t>1410х3050</t>
  </si>
  <si>
    <t>1355х3090</t>
  </si>
  <si>
    <t>1420х3050</t>
  </si>
  <si>
    <t>1415х3040</t>
  </si>
  <si>
    <t>1540х3000</t>
  </si>
  <si>
    <t>1000х2110</t>
  </si>
  <si>
    <t>1800х2000</t>
  </si>
  <si>
    <t>815х1720</t>
  </si>
  <si>
    <t>720х2120</t>
  </si>
  <si>
    <t>1200х3460</t>
  </si>
  <si>
    <t>1510х5030</t>
  </si>
  <si>
    <t>1510х6020</t>
  </si>
  <si>
    <t>1515х1845</t>
  </si>
  <si>
    <t>1500х6050</t>
  </si>
  <si>
    <t>1300х1000</t>
  </si>
  <si>
    <t>2260х2620</t>
  </si>
  <si>
    <t>2260х6000</t>
  </si>
  <si>
    <t>550х3260</t>
  </si>
  <si>
    <t>870х2630</t>
  </si>
  <si>
    <t>1510х1950</t>
  </si>
  <si>
    <t>1220х2080</t>
  </si>
  <si>
    <t>1220х2230</t>
  </si>
  <si>
    <t>950х2000</t>
  </si>
  <si>
    <t>1020х3030</t>
  </si>
  <si>
    <t>1000х2500</t>
  </si>
  <si>
    <t>1220х2500</t>
  </si>
  <si>
    <t>800х1600</t>
  </si>
  <si>
    <t>860х1450</t>
  </si>
  <si>
    <t>1000х1820</t>
  </si>
  <si>
    <t>1000х4000</t>
  </si>
  <si>
    <t>1020х2040</t>
  </si>
  <si>
    <t>1045х2040</t>
  </si>
  <si>
    <t>1100х2000</t>
  </si>
  <si>
    <t>860х1620</t>
  </si>
  <si>
    <t>860х1360</t>
  </si>
  <si>
    <t>960х1410</t>
  </si>
  <si>
    <t>850х1790</t>
  </si>
  <si>
    <t>955х1690</t>
  </si>
  <si>
    <t>495х1200</t>
  </si>
  <si>
    <t>520х1205</t>
  </si>
  <si>
    <t>525х1205</t>
  </si>
  <si>
    <t>650х1200</t>
  </si>
  <si>
    <t>735х1200</t>
  </si>
  <si>
    <t>965х1200</t>
  </si>
  <si>
    <t>1000х2080</t>
  </si>
  <si>
    <t>1170х2120</t>
  </si>
  <si>
    <t>1180х2085</t>
  </si>
  <si>
    <t>1195х1680</t>
  </si>
  <si>
    <t>1200х1530</t>
  </si>
  <si>
    <t>1200х1710</t>
  </si>
  <si>
    <t>1205х1675</t>
  </si>
  <si>
    <t>1250х1300</t>
  </si>
  <si>
    <t>1500х2000</t>
  </si>
  <si>
    <t>1500х5230</t>
  </si>
  <si>
    <t>1300х1890</t>
  </si>
  <si>
    <t>1340х4280</t>
  </si>
  <si>
    <t>1340х4235</t>
  </si>
  <si>
    <t>1330х4150</t>
  </si>
  <si>
    <t>1340х2650</t>
  </si>
  <si>
    <t>1320х5860</t>
  </si>
  <si>
    <t>1340х5100</t>
  </si>
  <si>
    <t>1340х2610</t>
  </si>
  <si>
    <t>1335х5240</t>
  </si>
  <si>
    <t>1310х1930</t>
  </si>
  <si>
    <t>1500х6000</t>
  </si>
  <si>
    <t>1500х3900</t>
  </si>
  <si>
    <t>1500х2380</t>
  </si>
  <si>
    <t>1400х6000</t>
  </si>
  <si>
    <t>1500х3385</t>
  </si>
  <si>
    <t>1380х2250</t>
  </si>
  <si>
    <t>1380х2165</t>
  </si>
  <si>
    <t>1380х3500</t>
  </si>
  <si>
    <t>1385х2980</t>
  </si>
  <si>
    <t>1385х3490</t>
  </si>
  <si>
    <t>1395х3990</t>
  </si>
  <si>
    <t>1410х3200</t>
  </si>
  <si>
    <t>1410х2995</t>
  </si>
  <si>
    <t>1415х3285</t>
  </si>
  <si>
    <t>1450х1400</t>
  </si>
  <si>
    <t>1500х4590</t>
  </si>
  <si>
    <t>1480х6000</t>
  </si>
  <si>
    <t>1480х5980</t>
  </si>
  <si>
    <t>1440х6000</t>
  </si>
  <si>
    <t>1450х700</t>
  </si>
  <si>
    <t>1490х6000</t>
  </si>
  <si>
    <t>1500х5300</t>
  </si>
  <si>
    <t>1500х5980</t>
  </si>
  <si>
    <t>1210х2190</t>
  </si>
  <si>
    <t>1520х1230</t>
  </si>
  <si>
    <t>1520х3000</t>
  </si>
  <si>
    <t>1500х5000</t>
  </si>
  <si>
    <t>1500х5580</t>
  </si>
  <si>
    <t>1030х820</t>
  </si>
  <si>
    <t>1510х4670</t>
  </si>
  <si>
    <t>1550х810-860</t>
  </si>
  <si>
    <t>1550х1300</t>
  </si>
  <si>
    <t>1500х1780</t>
  </si>
  <si>
    <t>1500х4050</t>
  </si>
  <si>
    <t>580х1640</t>
  </si>
  <si>
    <t>610х1200</t>
  </si>
  <si>
    <t>680х1655</t>
  </si>
  <si>
    <t>725х1720-1770</t>
  </si>
  <si>
    <t>12х21н5т</t>
  </si>
  <si>
    <t>1000х1480</t>
  </si>
  <si>
    <t>хн45мвтюбр-ид</t>
  </si>
  <si>
    <t>710х1610</t>
  </si>
  <si>
    <t>715х2060</t>
  </si>
  <si>
    <t>хн50мвктюр</t>
  </si>
  <si>
    <t>710х1500-1600</t>
  </si>
  <si>
    <t>хн60вт</t>
  </si>
  <si>
    <t>715х1500</t>
  </si>
  <si>
    <t>хн77тюр</t>
  </si>
  <si>
    <t>710х1600</t>
  </si>
  <si>
    <t>хн78т</t>
  </si>
  <si>
    <t>1000х1495</t>
  </si>
  <si>
    <t>1000х1600</t>
  </si>
  <si>
    <t>ТОЛЩИНА</t>
  </si>
  <si>
    <t>РАСКРОЙ</t>
  </si>
  <si>
    <t>Лист нержавеющий</t>
  </si>
  <si>
    <t>Лист</t>
  </si>
  <si>
    <t>ЭП, ЭИ</t>
  </si>
  <si>
    <t xml:space="preserve">МАРКА </t>
  </si>
  <si>
    <t xml:space="preserve">РАЗМЕР </t>
  </si>
  <si>
    <t>эп 853</t>
  </si>
  <si>
    <t>03х11н10м2т2</t>
  </si>
  <si>
    <t>03х18н11</t>
  </si>
  <si>
    <t>чс 68-ид</t>
  </si>
  <si>
    <t>06х16н15м2г2тфр</t>
  </si>
  <si>
    <t>эи 943</t>
  </si>
  <si>
    <t>эк 164-ид</t>
  </si>
  <si>
    <t>07х16н19м2г2бтфр</t>
  </si>
  <si>
    <t>эи 288</t>
  </si>
  <si>
    <t>07х16н6</t>
  </si>
  <si>
    <t>эп 222</t>
  </si>
  <si>
    <t>07х21г7ан5</t>
  </si>
  <si>
    <t>эп 164</t>
  </si>
  <si>
    <t>08х15н24в4тр</t>
  </si>
  <si>
    <t>эп 674</t>
  </si>
  <si>
    <t>08х15н25т2мфр</t>
  </si>
  <si>
    <t>эп 410</t>
  </si>
  <si>
    <t>08х15н5д2т</t>
  </si>
  <si>
    <t>08х17</t>
  </si>
  <si>
    <t>08х18н10</t>
  </si>
  <si>
    <t>08х21н6м2т</t>
  </si>
  <si>
    <t>08х22н6т</t>
  </si>
  <si>
    <t>эи 847-ид</t>
  </si>
  <si>
    <t>09х16н15м3б-ид</t>
  </si>
  <si>
    <t>эп 626</t>
  </si>
  <si>
    <t>0х17н16</t>
  </si>
  <si>
    <t>эи 814</t>
  </si>
  <si>
    <t>0х17н7гт</t>
  </si>
  <si>
    <t>эи 696</t>
  </si>
  <si>
    <t>10х11н20т3р</t>
  </si>
  <si>
    <t>поковка</t>
  </si>
  <si>
    <t>210-350</t>
  </si>
  <si>
    <t>10х11н23т3р</t>
  </si>
  <si>
    <t>эп 33</t>
  </si>
  <si>
    <t>10х12н23т3м</t>
  </si>
  <si>
    <t>эи 395</t>
  </si>
  <si>
    <t>10х16н25ам6</t>
  </si>
  <si>
    <t>эи 981-а</t>
  </si>
  <si>
    <t>10х16н25м6аф-а</t>
  </si>
  <si>
    <t>эи 448</t>
  </si>
  <si>
    <t>эп 263-ва</t>
  </si>
  <si>
    <t>10х32н8</t>
  </si>
  <si>
    <t>эп 263</t>
  </si>
  <si>
    <t>12х13</t>
  </si>
  <si>
    <t>aisi 410</t>
  </si>
  <si>
    <t>12х18н10</t>
  </si>
  <si>
    <t>квадрат</t>
  </si>
  <si>
    <t>140-160</t>
  </si>
  <si>
    <t>157-160</t>
  </si>
  <si>
    <t>12х18н10т-вд</t>
  </si>
  <si>
    <t>12х18н9т</t>
  </si>
  <si>
    <t>195х195</t>
  </si>
  <si>
    <t>12х1м1ф1тр</t>
  </si>
  <si>
    <t>эи 835-ш</t>
  </si>
  <si>
    <t>12х25н16г7ар</t>
  </si>
  <si>
    <t>12х2н4аш</t>
  </si>
  <si>
    <t>12хн3а</t>
  </si>
  <si>
    <t>эи 961</t>
  </si>
  <si>
    <t>13х11н3в2мф-ш</t>
  </si>
  <si>
    <t>эи 961-ш</t>
  </si>
  <si>
    <t>эи 268</t>
  </si>
  <si>
    <t>14х17н2</t>
  </si>
  <si>
    <t>15х11мф</t>
  </si>
  <si>
    <t>15х12внмф</t>
  </si>
  <si>
    <t>эп 479ш</t>
  </si>
  <si>
    <t>15х16ам-ш</t>
  </si>
  <si>
    <t>эи 654</t>
  </si>
  <si>
    <t>15х18н12с4тю</t>
  </si>
  <si>
    <t>15х25т</t>
  </si>
  <si>
    <t>эп 830</t>
  </si>
  <si>
    <t>18х4гма</t>
  </si>
  <si>
    <t>20х13</t>
  </si>
  <si>
    <t>эп 182</t>
  </si>
  <si>
    <t>20х1м1ф1тр</t>
  </si>
  <si>
    <t>эи 417</t>
  </si>
  <si>
    <t>20х2н4а</t>
  </si>
  <si>
    <t>25х13н2</t>
  </si>
  <si>
    <t>29нк</t>
  </si>
  <si>
    <t>30х13</t>
  </si>
  <si>
    <t>30хгса</t>
  </si>
  <si>
    <t>60с2а</t>
  </si>
  <si>
    <t>30хма</t>
  </si>
  <si>
    <t>эп 545</t>
  </si>
  <si>
    <t>31нх3г</t>
  </si>
  <si>
    <t>32нкд</t>
  </si>
  <si>
    <t>33нк</t>
  </si>
  <si>
    <t>36нхтю</t>
  </si>
  <si>
    <t>37хн3а</t>
  </si>
  <si>
    <t>40х</t>
  </si>
  <si>
    <t>40х13</t>
  </si>
  <si>
    <t>эи 388</t>
  </si>
  <si>
    <t>40х15н7ф2мс</t>
  </si>
  <si>
    <t>эи 69</t>
  </si>
  <si>
    <t>45х14н14в2м</t>
  </si>
  <si>
    <t>эп 630</t>
  </si>
  <si>
    <t>46хнм</t>
  </si>
  <si>
    <t>50н</t>
  </si>
  <si>
    <t>эп 303</t>
  </si>
  <si>
    <t>55х20г9ан4</t>
  </si>
  <si>
    <t>5х20г9ан4</t>
  </si>
  <si>
    <t>95х18</t>
  </si>
  <si>
    <t>75х140</t>
  </si>
  <si>
    <t>У8А</t>
  </si>
  <si>
    <t>х12вм</t>
  </si>
  <si>
    <t>х13</t>
  </si>
  <si>
    <t>х15н60</t>
  </si>
  <si>
    <t>х17н4м3</t>
  </si>
  <si>
    <t>х20н80</t>
  </si>
  <si>
    <t>эп 126</t>
  </si>
  <si>
    <t>хн28вмаб</t>
  </si>
  <si>
    <t>хн35втю</t>
  </si>
  <si>
    <t>эп 937-ви</t>
  </si>
  <si>
    <t>хн40мдб-ви</t>
  </si>
  <si>
    <t>эп 199</t>
  </si>
  <si>
    <t>хн50вмтю</t>
  </si>
  <si>
    <t>эп 648</t>
  </si>
  <si>
    <t>хн50вмтюб</t>
  </si>
  <si>
    <t>эп 648-ви</t>
  </si>
  <si>
    <t>хн50вмтюб-ви</t>
  </si>
  <si>
    <t>180-185</t>
  </si>
  <si>
    <t>эп 199вд</t>
  </si>
  <si>
    <t>хн56вмтю-вд</t>
  </si>
  <si>
    <t>эп 795</t>
  </si>
  <si>
    <t>хн58в</t>
  </si>
  <si>
    <t>эп 238</t>
  </si>
  <si>
    <t>хн58вмкют</t>
  </si>
  <si>
    <t>эи 868</t>
  </si>
  <si>
    <t>эп 708</t>
  </si>
  <si>
    <t>хн62вмют-вд</t>
  </si>
  <si>
    <t>эп 708-вд</t>
  </si>
  <si>
    <t>эи 202</t>
  </si>
  <si>
    <t>хн67мвтю</t>
  </si>
  <si>
    <t>эи 437бвд</t>
  </si>
  <si>
    <t>хн77тю</t>
  </si>
  <si>
    <t>эи 437а</t>
  </si>
  <si>
    <t>эи 435</t>
  </si>
  <si>
    <t>47-50</t>
  </si>
  <si>
    <t>эи 607</t>
  </si>
  <si>
    <t>хн80тбю</t>
  </si>
  <si>
    <t>Круг</t>
  </si>
  <si>
    <t>пров</t>
  </si>
  <si>
    <t>03х20н45г6м6б-ви</t>
  </si>
  <si>
    <t>04х19н9</t>
  </si>
  <si>
    <t>04х19н9-св</t>
  </si>
  <si>
    <t>06х19н9т</t>
  </si>
  <si>
    <t>07х19н10бтю</t>
  </si>
  <si>
    <t>10х19н23г2м5фат</t>
  </si>
  <si>
    <t>11х15н25м6аг2</t>
  </si>
  <si>
    <t>лента</t>
  </si>
  <si>
    <t>0,5х410</t>
  </si>
  <si>
    <t>мнц</t>
  </si>
  <si>
    <t>х19н16</t>
  </si>
  <si>
    <t>х19н16м3в2г6</t>
  </si>
  <si>
    <t>3х30</t>
  </si>
  <si>
    <t>ЭИ / ЭП</t>
  </si>
  <si>
    <t>КАЧ-ВО</t>
  </si>
  <si>
    <t>шестигранник</t>
  </si>
  <si>
    <t>10х11н23т3мр</t>
  </si>
  <si>
    <t>10х11н23т3тр</t>
  </si>
  <si>
    <t>бухта</t>
  </si>
  <si>
    <t>13х11н3в2мф</t>
  </si>
  <si>
    <t>Медный прокат</t>
  </si>
  <si>
    <t>Лента медная</t>
  </si>
  <si>
    <t>Цена кг</t>
  </si>
  <si>
    <t>Цена м.пог.</t>
  </si>
  <si>
    <t>Лента М1м 0,1х300</t>
  </si>
  <si>
    <t>Лента М1м 0,2х300</t>
  </si>
  <si>
    <t>Лента М1т 0,1х30</t>
  </si>
  <si>
    <t>Лента М1м 0,1х40</t>
  </si>
  <si>
    <t>Лента М1т 0,1х40</t>
  </si>
  <si>
    <t>Лента М1т 0,1х50</t>
  </si>
  <si>
    <t>Лента М1м 0,3х40</t>
  </si>
  <si>
    <t>Лента М1м 0,3х60</t>
  </si>
  <si>
    <t>Лента М1м 0,3х300</t>
  </si>
  <si>
    <t>Лента М1м 0,4х300</t>
  </si>
  <si>
    <t>Лента М1м 0,5х300</t>
  </si>
  <si>
    <t>Лента М1м 0,8х300</t>
  </si>
  <si>
    <t>Лента М1м 1,0х300</t>
  </si>
  <si>
    <t>Лента М1т 1,5х80</t>
  </si>
  <si>
    <t>Лента М1м 1,95х60</t>
  </si>
  <si>
    <t>Лента М1м 1,95х80</t>
  </si>
  <si>
    <t>Лента М1м 2,44х70</t>
  </si>
  <si>
    <t>Лента М1м 2,44х80</t>
  </si>
  <si>
    <t>Лента М1м 2,44х100</t>
  </si>
  <si>
    <t>Лента М1м 3,0х65</t>
  </si>
  <si>
    <t>Лента М1м 3,0х80</t>
  </si>
  <si>
    <t>Лента М1м 3,0х100</t>
  </si>
  <si>
    <t>Медная кровельная лента</t>
  </si>
  <si>
    <t>Лента М1ф 0,6х600 п/т ГЗОЦМ</t>
  </si>
  <si>
    <t>Лента М2р 0,6х600 п/т</t>
  </si>
  <si>
    <t>Пруток медный</t>
  </si>
  <si>
    <t>Пруток медный ф 5 М1т</t>
  </si>
  <si>
    <t>Пруток медный ф 6 М1т</t>
  </si>
  <si>
    <t>Пруток медный ф 8 М1т</t>
  </si>
  <si>
    <t>Пруток медный ф 9 М1т</t>
  </si>
  <si>
    <t>Пруток медный ф 10 М1т</t>
  </si>
  <si>
    <t>Пруток медный ф 12 М1т</t>
  </si>
  <si>
    <t>Пруток медный ф 14 М1т</t>
  </si>
  <si>
    <t>Пруток медный ф 15 М1т</t>
  </si>
  <si>
    <t>Пруток медный ф 16 М1т</t>
  </si>
  <si>
    <t>Пруток медный ф 18 М1т</t>
  </si>
  <si>
    <t>Пруток медный ф 20 М1т</t>
  </si>
  <si>
    <t>Пруток медный ф 22 М1т</t>
  </si>
  <si>
    <t>Пруток медный ф 25 М1т</t>
  </si>
  <si>
    <t>Пруток медный ф 30 М1т</t>
  </si>
  <si>
    <t>Пруток медный ф 35 М1т</t>
  </si>
  <si>
    <t>Пруток медный ф 40 М1т</t>
  </si>
  <si>
    <t>Пруток медный ф 40 М2 пресс</t>
  </si>
  <si>
    <t>Пруток медный ф 45 М1т</t>
  </si>
  <si>
    <t>Пруток медный ф 50 М1т</t>
  </si>
  <si>
    <t>Пруток медный ф 55 М1 пресс</t>
  </si>
  <si>
    <t>Пруток медный ф 60 М1 пресс</t>
  </si>
  <si>
    <t>Пруток медный ф 70 М1 пресс</t>
  </si>
  <si>
    <t>Пруток медный ф 80 М1 пресс</t>
  </si>
  <si>
    <t>Пруток медный ф 90 М1 пресс</t>
  </si>
  <si>
    <t>Пруток медный ф 42 М1т</t>
  </si>
  <si>
    <t>Пруток медный ф 50 М1 пресс</t>
  </si>
  <si>
    <t>Пруток медный ф 4 М1т</t>
  </si>
  <si>
    <t>Пруток медный ф 11 М1т</t>
  </si>
  <si>
    <t>Пруток медный ф 24 М1т</t>
  </si>
  <si>
    <t>Пруток медный ф 28 М1т</t>
  </si>
  <si>
    <t>Пруток медный ф 32 М1т</t>
  </si>
  <si>
    <t>Пруток медный ф 36 М1т</t>
  </si>
  <si>
    <t>Пруток медный ф 65 М1 пресс</t>
  </si>
  <si>
    <t>Пруток медный ф 75 М1 пресс</t>
  </si>
  <si>
    <t>Пруток медный ф 85 М1 пресс</t>
  </si>
  <si>
    <t>Пруток медный ф 95 М1 пресс</t>
  </si>
  <si>
    <t>Пруток медный ф 100 М1 пресс</t>
  </si>
  <si>
    <t>Пруток медный ф 110 М1 пресс</t>
  </si>
  <si>
    <t>Пруток медный ф 120 М1 пресс</t>
  </si>
  <si>
    <t>Пруток медный ф 130 М1 пресс</t>
  </si>
  <si>
    <t>Пруток медный ф 140 М1 пресс</t>
  </si>
  <si>
    <t>Пруток медный ф 150 М1 пресс</t>
  </si>
  <si>
    <t>Пруток медный ф 160 М1 пресс</t>
  </si>
  <si>
    <t>Пруток медный ф 170 М1 пресс</t>
  </si>
  <si>
    <t>Пруток медный ф 180 М1 пресс</t>
  </si>
  <si>
    <t>Пруток медный ф 190 М1 пресс</t>
  </si>
  <si>
    <t>Пруток медный ф 200 М1 пресс</t>
  </si>
  <si>
    <t>Пруток медный ф 210 М1 пресс</t>
  </si>
  <si>
    <t>Пруток медный ф 220 М1 пресс</t>
  </si>
  <si>
    <t>Пруток медный ф 250 М1 пресс</t>
  </si>
  <si>
    <t>Пруток медный ф 155 М1 пресс</t>
  </si>
  <si>
    <t>Шина медная CU-ETP мяг 5х 50х4000R2,5 VBS(Cербия)</t>
  </si>
  <si>
    <t>Шина медная CU-ETP мяг 6х 60х4000R3,0 VBS(Cербия)</t>
  </si>
  <si>
    <t>Шина медная CU-ETP мяг 8х 80х4000R4,0 VBS(Cербия)</t>
  </si>
  <si>
    <t>Шина медная CU-ETP мяг 10х 50х4000R5,0 VBS(Cербия)</t>
  </si>
  <si>
    <t>Шина медная CU-ETP мяг 10х100х4000R5,0 VBS(Cербия)</t>
  </si>
  <si>
    <t>Шина медная CU-ETP тв 4х 40х4000R2,0 VBS(Cербия)</t>
  </si>
  <si>
    <t>Шина медная CU-ETP тв 5х 80х4000R2,5 VBS(Cербия)</t>
  </si>
  <si>
    <t>Шина медная CU-ETP тв 6х 60х4000R3,0 VBS(Cербия)</t>
  </si>
  <si>
    <t>Шина медная CU-ETP тв 8х 40х4000R4,0 VBS(Cербия)</t>
  </si>
  <si>
    <t>Шина медная CU-ETP тв 8х 60х4000R4,0 VBS(Cербия)</t>
  </si>
  <si>
    <t>Шина медная CU-ETP тв 8х100х4000R4,0 VBS(Cербия)</t>
  </si>
  <si>
    <t>Шина медная CU-ETP тв 10х100х4000R5,0 VBS(Cербия)</t>
  </si>
  <si>
    <t>Шина медная CU-ETP тв 10х120х4000R5,0 VBS(Cербия)</t>
  </si>
  <si>
    <t>Шина медная М1мяг 6х 20х3000 КУЗОЦМ</t>
  </si>
  <si>
    <t>Шина медная М1тв 3х 30х4000 КУЗОЦМ</t>
  </si>
  <si>
    <t>Шина медная М1тв 4х 40х4000 КУЗОЦМ</t>
  </si>
  <si>
    <t>Шина медная М1тв 5х 50х4000 КУЗОЦМ</t>
  </si>
  <si>
    <t>Шина медная М1тв 8х 50х4000 КУЗОЦМ</t>
  </si>
  <si>
    <t>Шина медная М1тв 10х 20х4000 КУЗОЦМ</t>
  </si>
  <si>
    <t>Шина медная М1тв 10х 40х3000 КУЗОЦМ</t>
  </si>
  <si>
    <t>Шина медная М1тв 10х 40х4000 КУЗОЦМ</t>
  </si>
  <si>
    <t>Шина медная М1тв 10х120х4000 КУЗОЦМ</t>
  </si>
  <si>
    <t>Шина медная М1мяг 3х 40х3000</t>
  </si>
  <si>
    <t>Шина медная М1мяг 4х 20х4000</t>
  </si>
  <si>
    <t>Шина медная М1мяг 4х 30х4000</t>
  </si>
  <si>
    <t>Шина медная М1мяг 4х 40х4000</t>
  </si>
  <si>
    <t>Шина медная М1мяг 4х 50х2000</t>
  </si>
  <si>
    <t>Шина медная М1мяг 5х 30х4000</t>
  </si>
  <si>
    <t>Шина медная М1мяг 5х 40х4000</t>
  </si>
  <si>
    <t>Шина медная М1мяг 5х 50х4000</t>
  </si>
  <si>
    <t>Шина медная М1мяг 5х 60х4000</t>
  </si>
  <si>
    <t>Шина медная М1мяг 6х 30х4000</t>
  </si>
  <si>
    <t>Шина медная М1мяг 6х 50х4000</t>
  </si>
  <si>
    <t>Шина медная М1мяг 6х 80х4000</t>
  </si>
  <si>
    <t>Шина медная М1мяг 8х 30х4000</t>
  </si>
  <si>
    <t>Шина медная М1мяг 8х 50х4000</t>
  </si>
  <si>
    <t>Шина медная М1мяг 8х 60х4000</t>
  </si>
  <si>
    <t>Шина медная М1мяг 8х 80х4000</t>
  </si>
  <si>
    <t>Шина медная М1мяг 8х100х4000</t>
  </si>
  <si>
    <t>Шина медная М1мяг 10х 30х3000</t>
  </si>
  <si>
    <t>Шина медная М1мяг 10х 40х4000</t>
  </si>
  <si>
    <t>Шина медная М1мяг 10х 50х4000</t>
  </si>
  <si>
    <t>Шина медная М1мяг 10х 60х4000</t>
  </si>
  <si>
    <t>Шина медная М1мяг 10х 80х4000</t>
  </si>
  <si>
    <t>Шина медная М1мяг 10х100х2000</t>
  </si>
  <si>
    <t>Шина медная М1мяг 10х100х4000</t>
  </si>
  <si>
    <t>Шина медная М1мяг 10х120х2000</t>
  </si>
  <si>
    <t>Шина медная М1мяг 10х120х4000</t>
  </si>
  <si>
    <t>Шина медная М1мяг 12х120х4000</t>
  </si>
  <si>
    <t>Шина медная М1тв 3х 20х4000</t>
  </si>
  <si>
    <t>Шина медная М1тв 3х 25х4000</t>
  </si>
  <si>
    <t>Шина медная М1тв 3х 30х4000</t>
  </si>
  <si>
    <t>Шина медная М1тв 3х 40х4000</t>
  </si>
  <si>
    <t>Шина медная М1тв 3х 50х4000</t>
  </si>
  <si>
    <t>Шина медная М1тв 4х 30х4000</t>
  </si>
  <si>
    <t>Шина медная М1тв 4х 40х4000</t>
  </si>
  <si>
    <t>Шина медная М1тв 4х 50х2000</t>
  </si>
  <si>
    <t>Шина медная М1тв 4х 50х4000</t>
  </si>
  <si>
    <t>Шина медная М1тв 4х 60х2000</t>
  </si>
  <si>
    <t>Шина медная М1тв 5х 20х4000</t>
  </si>
  <si>
    <t>Шина медная М1тв 5х 25х4000</t>
  </si>
  <si>
    <t>Шина медная М1тв 5х 30х2000</t>
  </si>
  <si>
    <t>Шина медная М1тв 5х 30х3000</t>
  </si>
  <si>
    <t>Шина медная М1тв 5х 30х4000</t>
  </si>
  <si>
    <t>Шина медная М1тв 5х 40х3000</t>
  </si>
  <si>
    <t>Шина медная М1тв 5х 40х4000</t>
  </si>
  <si>
    <t>Шина медная М1тв 5х 50х4000</t>
  </si>
  <si>
    <t>Шина медная М1тв 5х 60х4000</t>
  </si>
  <si>
    <t>Шина медная М1тв 5х 80х4000</t>
  </si>
  <si>
    <t>Шина медная М1тв 6х 30х4000</t>
  </si>
  <si>
    <t>Шина медная М1тв 6х 30х6000</t>
  </si>
  <si>
    <t>Шина медная М1тв 6х 40 н/д</t>
  </si>
  <si>
    <t>Шина медная М1тв 6х 40х3000</t>
  </si>
  <si>
    <t>Шина медная М1тв 6х 40х4000</t>
  </si>
  <si>
    <t>Шина медная М1тв 6х 50 н/д</t>
  </si>
  <si>
    <t>Шина медная М1тв 6х 50х3000</t>
  </si>
  <si>
    <t>Шина медная М1тв 6х 50х4000</t>
  </si>
  <si>
    <t>Шина медная М1тв 6х 60х4000</t>
  </si>
  <si>
    <t>Шина медная М1тв 6х 80х4000</t>
  </si>
  <si>
    <t>Шина медная М1тв 8х 30х3000</t>
  </si>
  <si>
    <t>Шина медная М1тв 8х 30х4000</t>
  </si>
  <si>
    <t>Шина медная М1тв 8х 40х3000</t>
  </si>
  <si>
    <t>Шина медная М1тв 8х 50х3000</t>
  </si>
  <si>
    <t>Шина медная М1тв 8х 50х4000</t>
  </si>
  <si>
    <t>Шина медная М1тв 8х 60 н/д</t>
  </si>
  <si>
    <t>Шина медная М1тв 8х 60х4000</t>
  </si>
  <si>
    <t>Шина медная М1тв 8х 80х4000</t>
  </si>
  <si>
    <t>Шина медная М1тв 8х100х4000</t>
  </si>
  <si>
    <t>Шина медная М1тв 10х 20х4000</t>
  </si>
  <si>
    <t>Шина медная М1тв 10х 20х6000</t>
  </si>
  <si>
    <t>Шина медная М1тв 10х 30х4000</t>
  </si>
  <si>
    <t>Шина медная М1тв 10х 40х3000</t>
  </si>
  <si>
    <t>Шина медная М1тв 10х 40х4000</t>
  </si>
  <si>
    <t>Шина медная М1тв 10х 40х6000</t>
  </si>
  <si>
    <t>Шина медная М1тв 10х 50х4000</t>
  </si>
  <si>
    <t>Шина медная М1тв 10х 60х4000</t>
  </si>
  <si>
    <t>Шина медная М1тв 10х 60х6000</t>
  </si>
  <si>
    <t>Шина медная М1тв 10х 70х4000</t>
  </si>
  <si>
    <t>Шина медная М1тв 10х 80х4000</t>
  </si>
  <si>
    <t>Шина медная М1тв 10х 80х6000</t>
  </si>
  <si>
    <t>Шина медная М1тв 10х 90х4000</t>
  </si>
  <si>
    <t>Шина медная М1тв 10х100х4000</t>
  </si>
  <si>
    <t>Шина медная М1тв 10х120х4000</t>
  </si>
  <si>
    <t>Шина медная М1тв 10х120х6000</t>
  </si>
  <si>
    <t>Шина медная М1тв 12,5х 80х4000</t>
  </si>
  <si>
    <t>Шина медная М1тв 12,5х100х3000</t>
  </si>
  <si>
    <t>Шина медная М1тв 12,5х100х4000</t>
  </si>
  <si>
    <t>Шина медная М1тв 12х 80х4000</t>
  </si>
  <si>
    <t>Шина медная М1тв 12х100х4000</t>
  </si>
  <si>
    <t>Шина медная М1тв 15х 30х4000</t>
  </si>
  <si>
    <t>Шина медная М1тв 20х 30х3000</t>
  </si>
  <si>
    <t>Шина медная</t>
  </si>
  <si>
    <t>Лист 0,4х600х1500 М1м</t>
  </si>
  <si>
    <t>Лист 0,5х600х1500 М1м</t>
  </si>
  <si>
    <t>Лист 0,5х600х1500 М1т</t>
  </si>
  <si>
    <t>Лист 0,5х710х1410 М1т</t>
  </si>
  <si>
    <t>Лист 0,6х600х1500 М1м</t>
  </si>
  <si>
    <t>Лист 0,6х600х1500 М1т</t>
  </si>
  <si>
    <t>Лист 0,8х600х1500 М1м</t>
  </si>
  <si>
    <t>Лист 0,8х600х1500 М1т</t>
  </si>
  <si>
    <t>Лист 1,0х600х1500 М1м</t>
  </si>
  <si>
    <t>Лист 1,0х600х1500 М1т</t>
  </si>
  <si>
    <t>Лист 1,0х600х1500 М2т</t>
  </si>
  <si>
    <t>Лист 1,2х600х1500 М1м</t>
  </si>
  <si>
    <t>Лист 1,2х600х1500 М1т</t>
  </si>
  <si>
    <t>Лист 1,5х600х1500 М1м</t>
  </si>
  <si>
    <t>Лист 1,5х600х1500 М1т</t>
  </si>
  <si>
    <t>Лист 2,0х600х1500 М1м</t>
  </si>
  <si>
    <t>Лист 2,0х600х1500 М1т</t>
  </si>
  <si>
    <t>Лист 2,5х600х1500 М1м</t>
  </si>
  <si>
    <t>Лист 2,5х600х1500 М1т</t>
  </si>
  <si>
    <t>Лист 3,0х600х1500 М1м</t>
  </si>
  <si>
    <t>Лист 3,0х600х1500 М1т</t>
  </si>
  <si>
    <t>Лист 3,0х600х2000 М1м</t>
  </si>
  <si>
    <t>Лист 3,5х600х1500 М1м</t>
  </si>
  <si>
    <t>Лист 3,5х600х1500 М1т</t>
  </si>
  <si>
    <t>Лист 4,0х600х1500 М1м</t>
  </si>
  <si>
    <t>Лист 4,0х600х1500 М1т</t>
  </si>
  <si>
    <t>Лист 5,0х600х1500 М1м</t>
  </si>
  <si>
    <t>Лист 5,0х600х1500 М1т</t>
  </si>
  <si>
    <t>Лист 6,0х600х1500 М1м</t>
  </si>
  <si>
    <t>Лист 6,0х600х1500 М1т</t>
  </si>
  <si>
    <t>Лист 6,0х600х1500 М2т</t>
  </si>
  <si>
    <t>Лист 8,0х600х1500 М1г/к</t>
  </si>
  <si>
    <t>Лист 8,0х600х1500 М1м</t>
  </si>
  <si>
    <t>Лист 8,0х600х1500 М1т</t>
  </si>
  <si>
    <t>Лист 10,0х 600х1500 М1 м</t>
  </si>
  <si>
    <t>Лист 10,0х 600х1500 М1т</t>
  </si>
  <si>
    <t>Лист 10,0х 600х1500 М1г/к</t>
  </si>
  <si>
    <t>Лист 12,0х 600х1500 М1г/к</t>
  </si>
  <si>
    <t>Лист 12,0х600х1500 М1м</t>
  </si>
  <si>
    <t>Лист 12,0х600х1500 М1т</t>
  </si>
  <si>
    <t>Лист 14,0х 600х1500 М1г/к</t>
  </si>
  <si>
    <t>Лист 15,0х 600х1500 М1г/к</t>
  </si>
  <si>
    <t>Лист 16,0х 600х1500 М1г/к</t>
  </si>
  <si>
    <t>Лист 20,0х 600х1500 М1г/к</t>
  </si>
  <si>
    <t>Лист 25,0х 600х1500 М1г/к</t>
  </si>
  <si>
    <t>Лист 30,0х 600х1500 М1г/к</t>
  </si>
  <si>
    <t>Лист 35,0х 600х1500 М1г/к</t>
  </si>
  <si>
    <t>Лист 40,0х 600х1500 М1г/к</t>
  </si>
  <si>
    <t>Лист 50,0х 600х1500 М1г/к</t>
  </si>
  <si>
    <t>Лист 60,0х 600х1500 М1г/к</t>
  </si>
  <si>
    <t>Лист 70,0х 600х1500 М1г/к</t>
  </si>
  <si>
    <t>Лист 80,0х 600х1500 М1г/к</t>
  </si>
  <si>
    <t>Лист медный МНЖ5-1</t>
  </si>
  <si>
    <t>Лист медный</t>
  </si>
  <si>
    <t>Лист медный М1 м/т</t>
  </si>
  <si>
    <t>Цена м2</t>
  </si>
  <si>
    <t>Вес м2</t>
  </si>
  <si>
    <t>Лист 4,5х600х1500 М1м</t>
  </si>
  <si>
    <t>Лист 4,5х600х1500 М1т</t>
  </si>
  <si>
    <t>Лист 7,0х600х1500 М1г/к</t>
  </si>
  <si>
    <t>Лист 7,0х600х1500 М1м</t>
  </si>
  <si>
    <t>Лист 18,0х 600х1500 М1г/к</t>
  </si>
  <si>
    <t>Лист 55,0х 600х1500 М1г/к</t>
  </si>
  <si>
    <t>Лист медный М3р</t>
  </si>
  <si>
    <t>Лист 1,5х600х1500 М3р</t>
  </si>
  <si>
    <t>Лист 2,0х600х1500 М3р</t>
  </si>
  <si>
    <t>Лист 3,0х600х1500 М3р</t>
  </si>
  <si>
    <t>Лист 8,0х600х1500 М3р</t>
  </si>
  <si>
    <t>Лист медный МНЖ5-1 2х600х1500</t>
  </si>
  <si>
    <t>Лист медный МНЖ5-1 5х600х1500</t>
  </si>
  <si>
    <t>Лист медный МНЖ5-1 8х600х1500</t>
  </si>
  <si>
    <t>Лист медный МНЖ5-1 12х600х1500</t>
  </si>
  <si>
    <t>Лист медный МНЖ5-1 30х600х1500</t>
  </si>
  <si>
    <t>Проволока ММ ф 0,3</t>
  </si>
  <si>
    <t>Проволока ММ ф 0,5</t>
  </si>
  <si>
    <t>Проволока ММ ф 0,8</t>
  </si>
  <si>
    <t>Проволока ММ ф 1,0</t>
  </si>
  <si>
    <t>Проволока ММ ф 1,5</t>
  </si>
  <si>
    <t>Проволока ММ ф 2,0</t>
  </si>
  <si>
    <t>Проволока ММ ф 2,5</t>
  </si>
  <si>
    <t>Проволока ММ ф 3,0</t>
  </si>
  <si>
    <t>Проволока ММ ф 4,0</t>
  </si>
  <si>
    <t>Проволока МТ ф 4,5</t>
  </si>
  <si>
    <t>Проволока ПММ ф 2,5х6</t>
  </si>
  <si>
    <t>Проволока ПММ ф 3,15х6</t>
  </si>
  <si>
    <t>Проволока ММ ф 0,35</t>
  </si>
  <si>
    <t>Проволока медная</t>
  </si>
  <si>
    <t>Проволока медная ММ, ПММ</t>
  </si>
  <si>
    <t>Проволока медно-никелевая МНЖКТ5-1-0.2-0,2</t>
  </si>
  <si>
    <t>Проволока медно-никелевая МНЖКТ5-1-0.2-0,2 ф 2 мм</t>
  </si>
  <si>
    <t>Проволока медно-никелевая МНЖКТ5-1-0.2-0,2 ф 3 мм</t>
  </si>
  <si>
    <t>Проволока медно-никелевая МНЖКТ5-1-0.2-0,2 ф 4 мм</t>
  </si>
  <si>
    <t>Проволока медно-никелевая МНЖКТ5-1-0.2-0,2 ф 5 мм</t>
  </si>
  <si>
    <t>Труба медная 4х1,0 бухта М1м У/Н</t>
  </si>
  <si>
    <t>Труба медная 5х0,5х3000 М1т</t>
  </si>
  <si>
    <t>Труба медная 5х0,8 бухта М1м У/Н</t>
  </si>
  <si>
    <t>Труба медная 5х1,0 бухта М1м У/Н</t>
  </si>
  <si>
    <t>Труба медная 6х0,8 бухта М1м У/Н</t>
  </si>
  <si>
    <t>Труба медная 6х1,0 бухта М1м У/Н</t>
  </si>
  <si>
    <t>Труба медная 6х1,0х3000 М1м</t>
  </si>
  <si>
    <t>Труба медная 6х1,0х3000 М1т</t>
  </si>
  <si>
    <t>Труба медная 8х0,8 бухта М1м У/Н</t>
  </si>
  <si>
    <t>Труба медная 8х1,0 бухта М1м У/Н</t>
  </si>
  <si>
    <t>Труба медная 8х1,0х3000 М1м</t>
  </si>
  <si>
    <t>Труба медная 8х1,0х3000 М1т</t>
  </si>
  <si>
    <t>Труба медная 8х1,5х3000 М1м</t>
  </si>
  <si>
    <t>Труба медная 8х1,5х3000 М1т</t>
  </si>
  <si>
    <t>Труба медная 8х2,0х3000 М1м</t>
  </si>
  <si>
    <t>Труба медная 10х1,0 бухта М1м У/Н</t>
  </si>
  <si>
    <t>Труба медная 10х1,0х3000 М1м</t>
  </si>
  <si>
    <t>Труба медная 10х1,0х3000 М1т</t>
  </si>
  <si>
    <t>Труба медная 10х1,5х3000 М1м</t>
  </si>
  <si>
    <t>Труба медная 10х1,5х3000 М1т</t>
  </si>
  <si>
    <t>Труба медная 10х2,0х3000 М1м</t>
  </si>
  <si>
    <t>Труба медная 10х2,0х3000 М1т</t>
  </si>
  <si>
    <t>Труба медная 12х1,0 бухта М1м У/Н</t>
  </si>
  <si>
    <t>Труба медная 12х1,0х3000 М1м</t>
  </si>
  <si>
    <t>Труба медная 12х1,0х3000 М1т</t>
  </si>
  <si>
    <t>Труба медная 12х1,5х3000 М1м</t>
  </si>
  <si>
    <t>Труба медная 12х1,5х3000 М1т</t>
  </si>
  <si>
    <t>Труба медная 12х2,0х3000 М1м</t>
  </si>
  <si>
    <t>Труба медная 12х2,0х3000 М1т</t>
  </si>
  <si>
    <t>Труба медная 14х1,0 бухта М1м У/Н</t>
  </si>
  <si>
    <t>Труба медная 14х1,0х3000 М1м</t>
  </si>
  <si>
    <t>Труба медная 14х1,0х3000 М1т</t>
  </si>
  <si>
    <t>Труба медная 14х1,5х3000 М1м</t>
  </si>
  <si>
    <t>Труба медная 14х1,5х3000 М1т</t>
  </si>
  <si>
    <t>Труба медная 14х2,0х3000 М1м</t>
  </si>
  <si>
    <t>Труба медная 14х2,0х3000 М1т</t>
  </si>
  <si>
    <t>Труба медная 15х1,0 бухта М1м У/Н</t>
  </si>
  <si>
    <t>Труба медная 15х1,0х3000 М1м</t>
  </si>
  <si>
    <t>Труба медная 15х1,0х3000 М1т</t>
  </si>
  <si>
    <t>Труба медная 15х1,5х3000 М1м</t>
  </si>
  <si>
    <t>Труба медная 15х1,5х3000 М1т</t>
  </si>
  <si>
    <t>Труба медная 16х1,0 бухта М1м У/Н</t>
  </si>
  <si>
    <t>Труба медная 16х1,0х3000 М1м</t>
  </si>
  <si>
    <t>Труба медная 16х1,0х3000 М1т</t>
  </si>
  <si>
    <t>Труба медная 16х1,5х3000 М1м</t>
  </si>
  <si>
    <t>Труба медная 16х1,5х3000 М1т</t>
  </si>
  <si>
    <t>Труба медная 16х2,0х3000 М1м</t>
  </si>
  <si>
    <t>Труба медная 16х2,0х3000 М1т</t>
  </si>
  <si>
    <t>Труба медная 18х1,0 бухта М1м</t>
  </si>
  <si>
    <t>Труба медная 18х1,0х3000 М1м</t>
  </si>
  <si>
    <t>Труба медная 18х1,0х3000 М1т</t>
  </si>
  <si>
    <t>Труба медная 18х1,5х3000 М1м</t>
  </si>
  <si>
    <t>Труба медная 18х1,5х3000 М1т</t>
  </si>
  <si>
    <t>Труба медная 18х2,0х3000 М1м</t>
  </si>
  <si>
    <t>Труба медная 18х2,0х3000 М1т</t>
  </si>
  <si>
    <t>Труба медная 20х1,0х3000 М1м</t>
  </si>
  <si>
    <t>Труба медная 20х1,0х3000 М1т</t>
  </si>
  <si>
    <t>Труба медная 20х1,5х3000 М1м</t>
  </si>
  <si>
    <t>Труба медная 20х1,5х3000 М1т</t>
  </si>
  <si>
    <t>Труба медная 20х2,0х3000 М1м</t>
  </si>
  <si>
    <t>Труба медная 20х2,0х3000 М1т</t>
  </si>
  <si>
    <t>Труба медная 22х1,0х3000 М1м</t>
  </si>
  <si>
    <t>Труба медная 22х1,0х3000 М1т</t>
  </si>
  <si>
    <t>Труба медная 22х1,5х3000 М1м</t>
  </si>
  <si>
    <t>Труба медная 22х2,0х3000 М1м</t>
  </si>
  <si>
    <t>Труба медная 22х2,0х3000 М1т</t>
  </si>
  <si>
    <t>Труба медная 22х2,5х2500 М1т</t>
  </si>
  <si>
    <t>Труба медная 22х3,0х3000 М1м</t>
  </si>
  <si>
    <t>Труба медная 23х4,5х3000 М1м</t>
  </si>
  <si>
    <t>Труба медная 24х1,5х3000 М1т</t>
  </si>
  <si>
    <t>Труба медная 24х2,0х3000 М1м</t>
  </si>
  <si>
    <t>Труба медная 24х2,0х3000 М1т</t>
  </si>
  <si>
    <t>Труба медная 24х3,0х3000 М1м</t>
  </si>
  <si>
    <t>Труба медная 25х2,0х3000 М1м</t>
  </si>
  <si>
    <t>Труба медная 25х2,0х3000 М1т</t>
  </si>
  <si>
    <t>Труба медная 26х2,0х3000 М1м</t>
  </si>
  <si>
    <t>Труба медная 26х5,0х3000 М1м</t>
  </si>
  <si>
    <t>Труба медная 28х2,0х3000 М1м</t>
  </si>
  <si>
    <t>Труба медная 28х2,0х3000 М1т</t>
  </si>
  <si>
    <t>Труба медная 28х5,0х3000 М1м</t>
  </si>
  <si>
    <t>Труба медная 30х2,0х3000 М1м</t>
  </si>
  <si>
    <t>Труба медная 30х2,0х3000 М1т</t>
  </si>
  <si>
    <t>Труба медная 32х2,0х3000 М1м</t>
  </si>
  <si>
    <t>Труба медная 32х2,0х3000 М1т</t>
  </si>
  <si>
    <t>Труба медная 32х3,0х3000 М1м</t>
  </si>
  <si>
    <t>Труба медная 33х3,5х3000 М1т</t>
  </si>
  <si>
    <t>Труба медная 34х6,0х3000 М1м</t>
  </si>
  <si>
    <t>Труба медная 35х5,0х3000 М 1т</t>
  </si>
  <si>
    <t>Труба медная 36х7,0х3000 М1м</t>
  </si>
  <si>
    <t>Труба медная 40х5,0х3000 М 1т</t>
  </si>
  <si>
    <t>Труба медная 4х0,8 бухта М1м У/Н</t>
  </si>
  <si>
    <t>Труба медная 30х5,0х3000 М1т</t>
  </si>
  <si>
    <t>Труба медная 42х8,0х3000 М1м</t>
  </si>
  <si>
    <t>Труба медная 50х3,0х4000 М1м</t>
  </si>
  <si>
    <t>Труба медная</t>
  </si>
  <si>
    <t>Труба медная М1 м/т</t>
  </si>
  <si>
    <t>Труба медная М2м 4х0,8 бухта</t>
  </si>
  <si>
    <t>Труба медная М2рм 5х0,8 бухта</t>
  </si>
  <si>
    <t>Труба медная М2рм 5х1 бухта</t>
  </si>
  <si>
    <t>Труба медная М2рм 6х0,8 бухта</t>
  </si>
  <si>
    <t>Труба медная М2м, рм 6х1 бухта</t>
  </si>
  <si>
    <t>Труба медная М2м 6х2 бухта</t>
  </si>
  <si>
    <t>Труба медная М2рм 8х0,8 бухта</t>
  </si>
  <si>
    <t>Труба медная М2м, рм 8х1 бухта</t>
  </si>
  <si>
    <t>Труба медная М2рм 10х0,8 бухта</t>
  </si>
  <si>
    <t>Труба медная М2рм 10х1 бухта</t>
  </si>
  <si>
    <t>Труба медная М2м 10х1,5 бухта</t>
  </si>
  <si>
    <t>Труба медная М2м, 10х1,5х3000</t>
  </si>
  <si>
    <t>Труба медная М2рм 12х1 бухта</t>
  </si>
  <si>
    <t>Труба медная М2рм 14х1 бухта</t>
  </si>
  <si>
    <t>Труба медная М2т 14х1х3000</t>
  </si>
  <si>
    <t>Труба медная М2м 14х1,5х3000</t>
  </si>
  <si>
    <t>Труба медная М2т 14х2х3000</t>
  </si>
  <si>
    <t>Труба медная М2м 18х1 бухта</t>
  </si>
  <si>
    <t>Труба медная М2 т 18х1,5х3000</t>
  </si>
  <si>
    <t>Труба медная М2 т 18х2,5х3000</t>
  </si>
  <si>
    <t>Труба медная М2м 20х1х3000</t>
  </si>
  <si>
    <t>Труба медная М2 т 20х1х3000</t>
  </si>
  <si>
    <t>Труба медная М2м 25х1,5х3000</t>
  </si>
  <si>
    <t>Труба медная М2</t>
  </si>
  <si>
    <t>Труба медная М3т 6х1,5х3000</t>
  </si>
  <si>
    <t>Труба медная М3рт 10х1х6000</t>
  </si>
  <si>
    <t>Труба медная М3рт 10х1,5х6000</t>
  </si>
  <si>
    <t>Труба медная М3рт 10х2х6000</t>
  </si>
  <si>
    <t>Труба медная М3рт 12х1х3000</t>
  </si>
  <si>
    <t>Труба медная М3рт 12х2х3000</t>
  </si>
  <si>
    <t>Труба медная М3рт 14х1,5х6000</t>
  </si>
  <si>
    <t>Труба медная М3рт 14х2х3000</t>
  </si>
  <si>
    <t>Труба медная М3рт 14х2х6000</t>
  </si>
  <si>
    <t>Труба медная М3рт 14х2,5х6000</t>
  </si>
  <si>
    <t>Труба медная М3рт 16х1,5х6000</t>
  </si>
  <si>
    <t>Труба медная М3рт 18х1х3000</t>
  </si>
  <si>
    <t>Труба медная М3рт 20х1,5х3000</t>
  </si>
  <si>
    <t>Труба медная М3рт 22х1,5х6000</t>
  </si>
  <si>
    <t>Труба медная М3рт 22х2х6000</t>
  </si>
  <si>
    <t>Труба медная М3рт 24х2х6000</t>
  </si>
  <si>
    <t>Труба медная М3рт 25х1,5х6000</t>
  </si>
  <si>
    <t>Труба медная М3рт 25х2х6000</t>
  </si>
  <si>
    <t>Труба медная М3рт 28х2х6000</t>
  </si>
  <si>
    <t>Труба медная М3рт 32х2х6000</t>
  </si>
  <si>
    <t>Труба медная М3рт 32х3х6000</t>
  </si>
  <si>
    <t>Труба медная М3рт 38х3х6000</t>
  </si>
  <si>
    <t>Труба медная М3рт 45х1,5х6000</t>
  </si>
  <si>
    <t>Труба медная М3рт 45х2х6000</t>
  </si>
  <si>
    <t>Труба медная М3рт 45х2,5х6000</t>
  </si>
  <si>
    <t>Труба медная М3рт 55х2,5х6000</t>
  </si>
  <si>
    <t>Труба медная М3рт 75х2,5х6000</t>
  </si>
  <si>
    <t>Труба медная М3рт 75х4х3000</t>
  </si>
  <si>
    <t>Труба медная М3рт 85х2,5х6000</t>
  </si>
  <si>
    <t>Труба медная М3рт 105х2,5х6000</t>
  </si>
  <si>
    <t>Труба медная М3рт 130х2,5х6000</t>
  </si>
  <si>
    <t>Труба медная М3рт 155х2,5х6000</t>
  </si>
  <si>
    <t>Труба медная М3  150-210</t>
  </si>
  <si>
    <t>Труба медная М3  210-320</t>
  </si>
  <si>
    <t>Труба медная М3  210-360</t>
  </si>
  <si>
    <t>Труба медная М3</t>
  </si>
  <si>
    <t>Труба медно-никелевая МНЖ5-1 м 10х1,5х6000</t>
  </si>
  <si>
    <t>Труба медно-никелевая МНЖ5-1 т 14х2х6000</t>
  </si>
  <si>
    <t>Труба медно-никелевая МНЖ5-1 т 22х2х6000</t>
  </si>
  <si>
    <t>Труба медно-никелевая МНЖ5-1 т 22х2,5х6000</t>
  </si>
  <si>
    <t>Труба медно-никелевая МНЖ5-1 т 22х3х6000</t>
  </si>
  <si>
    <t>Труба медно-никелевая МНЖ5-1 т 25х2х6000</t>
  </si>
  <si>
    <t>Труба медно-никелевая МНЖ5-1 т 25х3х6000</t>
  </si>
  <si>
    <t>Труба медно-никелевая МНЖ5-1 т 28х2х6000</t>
  </si>
  <si>
    <t>Труба медно-никелевая МНЖ5-1 т 32х2х6000</t>
  </si>
  <si>
    <t>Труба медно-никелевая МНЖ5-1 т 32х3х6000</t>
  </si>
  <si>
    <t>Труба медно-никелевая МНЖ5-1 т, м 38х2х6000</t>
  </si>
  <si>
    <t>Труба медно-никелевая МНЖ5-1 т 38х3х6000</t>
  </si>
  <si>
    <t>Труба медно-никелевая МНЖ5-1 т 45х2,5х6000</t>
  </si>
  <si>
    <t>Труба медно-никелевая МНЖ5-1 т 45х3х6000</t>
  </si>
  <si>
    <t>Труба медно-никелевая МНЖ5-1 т 55х2,5х6000</t>
  </si>
  <si>
    <t>Труба медно-никелевая МНЖ5-1 т 60х4х6000</t>
  </si>
  <si>
    <t>Труба медно-никелевая МНЖ5-1 т 75х2,5х6000</t>
  </si>
  <si>
    <t>Труба медно-никелевая МНЖ5-1 т 75х3х6000</t>
  </si>
  <si>
    <t>Труба медно-никелевая МНЖ5-1 т 75х4х6000</t>
  </si>
  <si>
    <t>Труба медно-никелевая МНЖ5-1 т 80х4х6000</t>
  </si>
  <si>
    <t>Труба медно-никелевая МНЖ5-1 т 85х2,5х6000</t>
  </si>
  <si>
    <t>Труба медно-никелевая МНЖ5-1 т 105х2,5х6000</t>
  </si>
  <si>
    <t>Труба медно-никелевая МНЖ5-1 т 110х5х6000</t>
  </si>
  <si>
    <t>Труба медно-никелевая МНЖ5-1 т 130х3х6000</t>
  </si>
  <si>
    <t>Труба медно-никелевая МНЖ5-1 т 135х5х6000</t>
  </si>
  <si>
    <t>Труба медно-никелевая МНЖ5-1 т 156х3х6000</t>
  </si>
  <si>
    <t>Труба медно-никелевая МНЖ5-1 т 160х5х6000</t>
  </si>
  <si>
    <t>Труба медно-никелевая МНЖ5-1 т 206х3,5х6000</t>
  </si>
  <si>
    <t>Труба медно-никелевая МНЖ5-1 т 258х4х6000</t>
  </si>
  <si>
    <t>Труба медно-никелевая МНЖ5-1 м/т</t>
  </si>
  <si>
    <t>Бронзовый прокат</t>
  </si>
  <si>
    <t>Лента МБ С17200 (ASTM) 0,25х55 м</t>
  </si>
  <si>
    <t>Лента МБ С17200 (ASTM) 0,30х305 т</t>
  </si>
  <si>
    <t>Лента МБ С17200 (ASTM) 0,30х55 м</t>
  </si>
  <si>
    <t>Лента МБ С17200 (ASTM) 0,35х54 м</t>
  </si>
  <si>
    <t>Лента МБ С17200 (ASTM) 0,50х300 м</t>
  </si>
  <si>
    <t>Лента МБ С17200 (ASTM) 0,60х288 м</t>
  </si>
  <si>
    <t>Лента БрБ2 0,12х240м</t>
  </si>
  <si>
    <t>Лента БрБ2 0,15х250т</t>
  </si>
  <si>
    <t>Лента БрБ2 0,40х293т</t>
  </si>
  <si>
    <t>Лента БрБНТ1,9 0,40х18</t>
  </si>
  <si>
    <t>Лента МБ С17200 (ASTM) 0,2х312 т</t>
  </si>
  <si>
    <t>Лента бронзовая</t>
  </si>
  <si>
    <t>Полоса БрБ2 5х140х1510</t>
  </si>
  <si>
    <t>Полоса БрКМц 4х300 н/д</t>
  </si>
  <si>
    <t>Полоса БрХ 16х300х1200</t>
  </si>
  <si>
    <t>Полоса БрХ 18х300х1200</t>
  </si>
  <si>
    <t>Полоса БрХ 18х300х900</t>
  </si>
  <si>
    <t>Полоса БрХ 20х300х900</t>
  </si>
  <si>
    <t>Полоса БрХ 25х400х1200</t>
  </si>
  <si>
    <t>Полоса БрХ 30х400х1200</t>
  </si>
  <si>
    <t>Полоса бронзовая</t>
  </si>
  <si>
    <t>Проволока ф 1,5 БрХ-1 бухта</t>
  </si>
  <si>
    <t>Проволока ф 2,0 БрХ-1 бухта</t>
  </si>
  <si>
    <t>Проволока бронзовая</t>
  </si>
  <si>
    <t>Пруток БрАЖ 9-4 ф 16</t>
  </si>
  <si>
    <t>Пруток БрАЖ 9-4 ф 18</t>
  </si>
  <si>
    <t>Пруток БрАЖ 9-4 ф 20</t>
  </si>
  <si>
    <t>Пруток БрАЖ 9-4 ф 22</t>
  </si>
  <si>
    <t>Пруток БрАЖ 9-4 ф 25</t>
  </si>
  <si>
    <t>Пруток БрАЖ 9-4 ф 28</t>
  </si>
  <si>
    <t>Пруток БрАЖ 9-4 ф 30</t>
  </si>
  <si>
    <t>Пруток БрАЖ 9-4 ф 35</t>
  </si>
  <si>
    <t>Пруток БрАЖ 9-4 ф 40</t>
  </si>
  <si>
    <t>Пруток БрАЖ 9-4 ф 45</t>
  </si>
  <si>
    <t>Пруток БрАЖ 9-4 ф 48</t>
  </si>
  <si>
    <t>Пруток БрАЖ 9-4 ф 50</t>
  </si>
  <si>
    <t>Пруток БрАЖ 9-4 ф 55</t>
  </si>
  <si>
    <t>Пруток БрАЖ 9-4 ф 60</t>
  </si>
  <si>
    <t>Пруток БрАЖ 9-4 ф 65</t>
  </si>
  <si>
    <t>Пруток БрАЖ 9-4 ф 70</t>
  </si>
  <si>
    <t>Пруток БрАЖ 9-4 ф 75</t>
  </si>
  <si>
    <t>Пруток БрАЖ 9-4 ф 80</t>
  </si>
  <si>
    <t>Пруток БрАЖ 9-4 ф 85</t>
  </si>
  <si>
    <t>Пруток БрАЖ 9-4 ф 90</t>
  </si>
  <si>
    <t>Пруток БрАЖ 9-4 ф 95</t>
  </si>
  <si>
    <t>Пруток БрАЖ 9-4 ф100</t>
  </si>
  <si>
    <t>Пруток БрАЖ 9-4 ф110</t>
  </si>
  <si>
    <t>Пруток БрАЖ 9-4 ф120</t>
  </si>
  <si>
    <t>Пруток БрАЖ 9-4 ф130</t>
  </si>
  <si>
    <t>Пруток БрАЖ 9-4 ф140</t>
  </si>
  <si>
    <t>Пруток БрАЖ 9-4 ф150</t>
  </si>
  <si>
    <t>Пруток БрАЖ 9-4 ф160</t>
  </si>
  <si>
    <t>Пруток БрАЖ 9-4 ф170</t>
  </si>
  <si>
    <t>Пруток БрАЖ 9-4 ф180</t>
  </si>
  <si>
    <t>Пруток БрАЖ 9-4 ф200</t>
  </si>
  <si>
    <t>Пруток БрАЖ 9-4 ф220</t>
  </si>
  <si>
    <t>Пруток БрАЖ 9-4 ф240</t>
  </si>
  <si>
    <t>Пруток БрАЖ 9-4 ф260</t>
  </si>
  <si>
    <t>Пруток БрАЖ 9-4 ф300</t>
  </si>
  <si>
    <t>Пруток БрАЖМц 10-3-1,5 ф 16</t>
  </si>
  <si>
    <t>Пруток БрАЖМц 10-3-1,5 ф 20</t>
  </si>
  <si>
    <t>Пруток БрАЖМц 10-3-1,5 ф 22</t>
  </si>
  <si>
    <t>Пруток БрАЖМц 10-3-1,5 ф 25</t>
  </si>
  <si>
    <t>Пруток БрАЖМц 10-3-1,5 ф 30</t>
  </si>
  <si>
    <t>Пруток БрАЖМц 10-3-1,5 ф 35</t>
  </si>
  <si>
    <t>Пруток БрАЖМц 10-3-1,5 ф 40</t>
  </si>
  <si>
    <t>Пруток БрАЖМц 10-3-1,5 ф 45</t>
  </si>
  <si>
    <t>Пруток БрАЖМц 10-3-1,5 ф 48</t>
  </si>
  <si>
    <t>Пруток БрАЖМц 10-3-1,5 ф 50</t>
  </si>
  <si>
    <t>Пруток БрАЖМц 10-3-1,5 ф 55</t>
  </si>
  <si>
    <t>Пруток БрАЖМц 10-3-1,5 ф 60</t>
  </si>
  <si>
    <t>Пруток БрАЖМц 10-3-1,5 ф 65</t>
  </si>
  <si>
    <t>Пруток БрАЖМц 10-3-1,5 ф 70</t>
  </si>
  <si>
    <t>Пруток БрАЖМц 10-3-1,5 ф 80</t>
  </si>
  <si>
    <t>Пруток БрАЖМц 10-3-1,5 ф 85</t>
  </si>
  <si>
    <t>Пруток БрАЖМц 10-3-1,5 ф 90</t>
  </si>
  <si>
    <t>Пруток БрАЖМц 10-3-1,5 ф100</t>
  </si>
  <si>
    <t>Пруток БрАЖМц 10-3-1,5 ф110</t>
  </si>
  <si>
    <t>Пруток БрАЖМц 10-3-1,5 ф120</t>
  </si>
  <si>
    <t>Пруток БрАЖМц 10-3-1,5 ф130</t>
  </si>
  <si>
    <t>Пруток БрАЖМц 10-3-1,5 ф140</t>
  </si>
  <si>
    <t>Пруток БрАЖМц 10-3-1,5 ф150</t>
  </si>
  <si>
    <t>Пруток БрАЖМц 10-3-1,5 ф160</t>
  </si>
  <si>
    <t>Пруток БрАЖМц 10-3-1,5 ф180</t>
  </si>
  <si>
    <t>Пруток БрАЖН 10-4-4 ф 40</t>
  </si>
  <si>
    <t>Пруток БрАЖН 10-4-4 ф 45</t>
  </si>
  <si>
    <t>Пруток БрАЖН 10-4-4 ф 50</t>
  </si>
  <si>
    <t>Пруток БрАЖН 10-4-4 ф 60</t>
  </si>
  <si>
    <t>Пруток БрАЖН 10-4-4 ф 70</t>
  </si>
  <si>
    <t>Пруток БрАЖН 10-4-4 ф 75</t>
  </si>
  <si>
    <t>Пруток БрАЖН 10-4-4 ф 80</t>
  </si>
  <si>
    <t>Пруток БрАЖН 10-4-4 ф 90</t>
  </si>
  <si>
    <t>Пруток БрАЖН 10-4-4 ф 100</t>
  </si>
  <si>
    <t>Пруток БрАЖН 10-4-4 ф 110</t>
  </si>
  <si>
    <t>Пруток БрАЖН 10-4-4 ф 120</t>
  </si>
  <si>
    <t>Пруток БрАЖН 10-4-4 ф 130</t>
  </si>
  <si>
    <t>Пруток БрАЖН 10-4-4 ф 150</t>
  </si>
  <si>
    <t>Пруток БрАЖН 10-4-4 ф 200</t>
  </si>
  <si>
    <t>Пруток БрАЖНМц 9-4-4-1 ф 40</t>
  </si>
  <si>
    <t>Пруток БрАЖНМц 9-4-4-1 ф 50</t>
  </si>
  <si>
    <t>Пруток БрАЖНМц 9-4-4-1 ф 55</t>
  </si>
  <si>
    <t>Пруток БрАЖНМц 9-4-4-1 ф 60</t>
  </si>
  <si>
    <t>Пруток БрАЖНМц 9-4-4-1 ф 65</t>
  </si>
  <si>
    <t>Пруток БрАЖНМц 9-4-4-1 ф 70</t>
  </si>
  <si>
    <t>Пруток БрАЖНМц 9-4-4-1 ф 75</t>
  </si>
  <si>
    <t>Пруток БрАЖНМц 9-4-4-1 ф 80</t>
  </si>
  <si>
    <t>Пруток БрАЖНМц 9-4-4-1 ф 90</t>
  </si>
  <si>
    <t>Пруток БрАЖНМц 9-4-4-1 ф 100</t>
  </si>
  <si>
    <t>Пруток БрАЖНМц 9-4-4-1 ф 120</t>
  </si>
  <si>
    <t>Пруток БрАМц 9-2 ф 10</t>
  </si>
  <si>
    <t>Пруток БрАМц 9-2 ф 16</t>
  </si>
  <si>
    <t>Пруток БрАМц 9-2 ф 18</t>
  </si>
  <si>
    <t>Пруток БрАМц 9-2 ф 20</t>
  </si>
  <si>
    <t>Пруток БрАМц 9-2 ф 30</t>
  </si>
  <si>
    <t>Пруток БрАМц 9-2 ф 32</t>
  </si>
  <si>
    <t>Пруток БрАМц 9-2 ф 35</t>
  </si>
  <si>
    <t>Пруток БрАМц 9-2 ф 40</t>
  </si>
  <si>
    <t>Пруток БрАМц 9-2 ф 45</t>
  </si>
  <si>
    <t>Пруток БрАМц 9-2 ф 50</t>
  </si>
  <si>
    <t>Пруток БрАМц 9-2 ф 55</t>
  </si>
  <si>
    <t>Пруток БрАМц 9-2 ф 60</t>
  </si>
  <si>
    <t>Пруток БрАМц 9-2 ф 65</t>
  </si>
  <si>
    <t>Пруток БрАМц 9-2 ф 70</t>
  </si>
  <si>
    <t>Пруток БрАМц 9-2 ф 75</t>
  </si>
  <si>
    <t>Пруток БрАМц 9-2 ф 80</t>
  </si>
  <si>
    <t>Пруток БрАМц 9-2 ф 85</t>
  </si>
  <si>
    <t>Пруток БрАМц 9-2 ф 90</t>
  </si>
  <si>
    <t>Пруток БрАМц 9-2 ф 95</t>
  </si>
  <si>
    <t>Пруток БрАМц 9-2 ф100</t>
  </si>
  <si>
    <t>Пруток БрАМц 9-2 ф110</t>
  </si>
  <si>
    <t>Пруток БрАМц 9-2 ф120</t>
  </si>
  <si>
    <t>Пруток БрАМц 9-2 ф130</t>
  </si>
  <si>
    <t>Пруток БрАМц 9-2 ф140</t>
  </si>
  <si>
    <t>Пруток БрАМц 9-2 ф150</t>
  </si>
  <si>
    <t>Пруток БрАМц 9-2 ф200</t>
  </si>
  <si>
    <t>Пруток БрОФ 7-0,2 ф 30</t>
  </si>
  <si>
    <t>Пруток БрОФ 7-0,2 ф 35</t>
  </si>
  <si>
    <t>Пруток БрОФ 7-0,2 ф 40</t>
  </si>
  <si>
    <t>Пруток БрОФ 7-0,2 ф 50</t>
  </si>
  <si>
    <t>Пруток БрОФ 7-0,2 ф 80</t>
  </si>
  <si>
    <t>Пруток БрОФ 7-0,2 ф 90</t>
  </si>
  <si>
    <t>Пруток БрОФ 7-0,2 ф100</t>
  </si>
  <si>
    <t>Пруток БрОФ 7-0,2 ф110</t>
  </si>
  <si>
    <t>Пруток БрОФ 7-0,2 ф120</t>
  </si>
  <si>
    <t>Пруток БрОФ 7-0,2 ф130</t>
  </si>
  <si>
    <t>Пруток БрОФ 7-0,2 ф140</t>
  </si>
  <si>
    <t>Пруток БрОФ 7-0,2 ф150</t>
  </si>
  <si>
    <t>Пруток БрОЦС 5-5-5 ф 20</t>
  </si>
  <si>
    <t>Пруток БрОЦС 5-5-5 ф 25</t>
  </si>
  <si>
    <t>Пруток БрОЦС 5-5-5 ф 30</t>
  </si>
  <si>
    <t>Пруток БрОЦС 5-5-5 ф 35</t>
  </si>
  <si>
    <t>Пруток БрОЦС 5-5-5 ф 40</t>
  </si>
  <si>
    <t>Пруток БрОЦС 5-5-5 ф 45</t>
  </si>
  <si>
    <t>Пруток БрОЦС 5-5-5 ф 50</t>
  </si>
  <si>
    <t>Пруток БрОЦС 5-5-5 ф 55</t>
  </si>
  <si>
    <t>Пруток БрОЦС 5-5-5 ф 60</t>
  </si>
  <si>
    <t>Пруток БрОЦС 5-5-5 ф 65</t>
  </si>
  <si>
    <t>Пруток БрОЦС 5-5-5 ф 70</t>
  </si>
  <si>
    <t>Пруток БрОЦС 5-5-5 ф 75</t>
  </si>
  <si>
    <t>Пруток БрОЦС 5-5-5 ф 80</t>
  </si>
  <si>
    <t>Пруток БрОЦС 5-5-5 ф 85</t>
  </si>
  <si>
    <t>Пруток БрОЦС 5-5-5 ф 90</t>
  </si>
  <si>
    <t>Пруток БрОЦС 5-5-5 ф 100</t>
  </si>
  <si>
    <t>Пруток БрОЦС 5-5-5 ф 110</t>
  </si>
  <si>
    <t>Пруток БрОЦС 5-5-5 ф 120</t>
  </si>
  <si>
    <t>Пруток БрОЦС 5-5-5 ф 130</t>
  </si>
  <si>
    <t>Пруток БрОЦС 5-5-5 ф 140</t>
  </si>
  <si>
    <t>Пруток БрОЦС 5-5-5 ф 150</t>
  </si>
  <si>
    <t>Пруток БрОЦС 5-5-5 ф 160</t>
  </si>
  <si>
    <t>Пруток БрОЦС 5-5-5 ф 170</t>
  </si>
  <si>
    <t>Пруток БрОЦС 5-5-5 ф 180</t>
  </si>
  <si>
    <t>Пруток БрОЦС 5-5-5 ф 220</t>
  </si>
  <si>
    <t>Пруток БрОЦС 5-5-5 ф 240</t>
  </si>
  <si>
    <t>Пруток БрОЦС 5-5-5 ф 260</t>
  </si>
  <si>
    <t>Пруток БрОЦС 5-5-5 ф 280</t>
  </si>
  <si>
    <t>Пруток БрОЦС 5-5-5 ф 300</t>
  </si>
  <si>
    <t>Пруток БрХЦр ф 70</t>
  </si>
  <si>
    <t>Пруток БрХЦр ф 80</t>
  </si>
  <si>
    <t>Пруток БрАЖ 9-4 ф 32</t>
  </si>
  <si>
    <t>Пруток БрАЖ 9-4 ф230</t>
  </si>
  <si>
    <t>Пруток БрАЖ 9-4 ф250</t>
  </si>
  <si>
    <t>Пруток БрАЖ 9-4 ф270</t>
  </si>
  <si>
    <t>Пруток БрАЖ 9-4 ф280</t>
  </si>
  <si>
    <t>Пруток БрАЖ 9-4 ф290</t>
  </si>
  <si>
    <t>Пруток БрАЖ 9-4 ф163</t>
  </si>
  <si>
    <t>Пруток БрАЖ 9-4 ф320</t>
  </si>
  <si>
    <t>Пруток БрАЖ 9-4 ф350</t>
  </si>
  <si>
    <t>Пруток БрАЖМц 10-3-1,5 ф 10</t>
  </si>
  <si>
    <t>Пруток БрАЖМц 10-3-1,5 ф 18</t>
  </si>
  <si>
    <t>Пруток БрАЖМц 10-3-1,5 ф 28</t>
  </si>
  <si>
    <t>Пруток БрАЖМц 10-3-1,5 ф 32</t>
  </si>
  <si>
    <t>Пруток БрАЖМц 10-3-1,5 ф 42</t>
  </si>
  <si>
    <t>Пруток БрАЖМц 10-3-1,5 ф 95</t>
  </si>
  <si>
    <t>Пруток БрАЖМц 10-3-1,5 ф163</t>
  </si>
  <si>
    <t>Пруток БрАЖМц 10-3-1,5 ф200</t>
  </si>
  <si>
    <t>Пруток БрАЖМц 10-3-1,5 ф210</t>
  </si>
  <si>
    <t>Пруток БрАЖН 10-4-4 ф 16</t>
  </si>
  <si>
    <t>Пруток БрАЖН 10-4-4 ф 18</t>
  </si>
  <si>
    <t>Пруток БрАЖН 10-4-4 ф 20</t>
  </si>
  <si>
    <t>Пруток БрАЖН 10-4-4 ф 25</t>
  </si>
  <si>
    <t>Пруток БрАЖН 10-4-4 ф 26</t>
  </si>
  <si>
    <t>Пруток БрАЖН 10-4-4 ф 28</t>
  </si>
  <si>
    <t>Пруток БрАЖН 10-4-4 ф 30</t>
  </si>
  <si>
    <t>Пруток БрАЖН 10-4-4 ф 35</t>
  </si>
  <si>
    <t>Пруток БрАЖН 10-4-4 ф 48</t>
  </si>
  <si>
    <t>Пруток БрАЖН 10-4-4 ф 55</t>
  </si>
  <si>
    <t>Пруток БрАЖН 10-4-4 ф 65</t>
  </si>
  <si>
    <t>Пруток БрАЖН 10-4-4 ф 85</t>
  </si>
  <si>
    <t>Пруток БрАЖН 10-4-4 ф 95</t>
  </si>
  <si>
    <t>Пруток БрАЖН 10-4-4 ф 140</t>
  </si>
  <si>
    <t>Пруток БрАЖН 10-4-4 ф 160</t>
  </si>
  <si>
    <t>Пруток БрАЖН 10-4-4 ф 163</t>
  </si>
  <si>
    <t>Пруток БрАЖН 10-4-4 ф 180</t>
  </si>
  <si>
    <t>Пруток БрАЖН 10-4-4 ф 220</t>
  </si>
  <si>
    <t>Пруток БрАЖНМц 9-4-4-1 ф 16</t>
  </si>
  <si>
    <t>Пруток БрАЖНМц 9-4-4-1 ф 18</t>
  </si>
  <si>
    <t>Пруток БрАЖНМц 9-4-4-1 ф 20</t>
  </si>
  <si>
    <t>Пруток БрАЖНМц 9-4-4-1 ф 22</t>
  </si>
  <si>
    <t>Пруток БрАЖНМц 9-4-4-1 ф 25</t>
  </si>
  <si>
    <t>Пруток БрАЖНМц 9-4-4-1 ф 28</t>
  </si>
  <si>
    <t>Пруток БрАЖНМц 9-4-4-1 ф 30</t>
  </si>
  <si>
    <t>Пруток БрАЖНМц 9-4-4-1 ф 32</t>
  </si>
  <si>
    <t>Пруток БрАЖНМц 9-4-4-1 ф 35</t>
  </si>
  <si>
    <t>Пруток БрАЖНМц 9-4-4-1 ф 36</t>
  </si>
  <si>
    <t>Пруток БрАЖНМц 9-4-4-1 ф 42</t>
  </si>
  <si>
    <t>Пруток БрАЖНМц 9-4-4-1 ф 45</t>
  </si>
  <si>
    <t>Пруток БрАЖНМц 9-4-4-1 ф 85</t>
  </si>
  <si>
    <t>Пруток БрАЖНМц 9-4-4-1 ф 95</t>
  </si>
  <si>
    <t>Пруток БрАЖНМц 9-4-4-1 ф 110</t>
  </si>
  <si>
    <t>Пруток БрАЖНМц 9-4-4-1 ф 130</t>
  </si>
  <si>
    <t>Пруток БрАЖНМц 9-4-4-1 ф 140</t>
  </si>
  <si>
    <t>Пруток БрАЖНМц 9-4-4-1 ф 150</t>
  </si>
  <si>
    <t>Пруток БрАЖНМц 9-4-4-1 ф 160</t>
  </si>
  <si>
    <t>Пруток БрАЖНМц 9-4-4-1 ф 180</t>
  </si>
  <si>
    <t>Пруток БрАЖНМц 9-4-4-1 ф 190</t>
  </si>
  <si>
    <t>Пруток БрАЖНМц 9-4-4-1 ф 260</t>
  </si>
  <si>
    <t>Пруток БрАЖНМц 9-4-4-1 ф 300</t>
  </si>
  <si>
    <t>Пруток БрАМц 9-2 ф 5</t>
  </si>
  <si>
    <t>Пруток БрАМц 9-2 ф 6</t>
  </si>
  <si>
    <t>Пруток БрАМц 9-2 ф 7</t>
  </si>
  <si>
    <t>Пруток БрАМц 9-2 ф 8</t>
  </si>
  <si>
    <t>Пруток БрАМц 9-2 ф 9</t>
  </si>
  <si>
    <t>Пруток БрАМц 9-2 ф 12</t>
  </si>
  <si>
    <t>Пруток БрАМц 9-2 ф 14</t>
  </si>
  <si>
    <t>Пруток БрАМц 9-2 ф 13</t>
  </si>
  <si>
    <t>Пруток БрАМц 9-2 ф 15</t>
  </si>
  <si>
    <t>Пруток БрАМц 9-2 ф 22</t>
  </si>
  <si>
    <t>Пруток БрАМц 9-2 ф 25</t>
  </si>
  <si>
    <t>Пруток БрАМц 9-2 ф 28</t>
  </si>
  <si>
    <t>Пруток БрАМц 9-2 ф 36</t>
  </si>
  <si>
    <t>Пруток БрАМц 9-2 ф 38</t>
  </si>
  <si>
    <t>Пруток БрАМц 9-2 ф 42</t>
  </si>
  <si>
    <t>Пруток БрАМц 9-2 ф 48</t>
  </si>
  <si>
    <t>Пруток БрАМц 9-2 ф160</t>
  </si>
  <si>
    <t>Пруток БрОФ 6,5-0,15 ф 50</t>
  </si>
  <si>
    <t>Пруток БрОФ 6,5-0,15 ф 90</t>
  </si>
  <si>
    <t>Пруток БрОФ 6,5-0,15 ф 100</t>
  </si>
  <si>
    <t>Пруток БрОФ 6,5-0,15 ф 110</t>
  </si>
  <si>
    <t>Пруток БрОФ 7-0,2 ф 60</t>
  </si>
  <si>
    <t>Пруток БрОФ 7-0,2 ф 65</t>
  </si>
  <si>
    <t>Пруток БрОФ 7-0,2 ф 70</t>
  </si>
  <si>
    <t>Пруток БрОФ 7-0,2 ф 55</t>
  </si>
  <si>
    <t>Пруток БрОФ 7-0,2 ф 75</t>
  </si>
  <si>
    <t>Пруток БрОФ 7-0,2 ф 85</t>
  </si>
  <si>
    <t>Пруток БрОФ 7-0,2 ф 95</t>
  </si>
  <si>
    <t>Пруток БрОФ 7-0,2 ф160</t>
  </si>
  <si>
    <t>Пруток БрОЦС 5-5-5 ф 95</t>
  </si>
  <si>
    <t>Пруток БрОЦС 5-5-5 ф 175</t>
  </si>
  <si>
    <t>Пруток БрОЦС 5-5-5 ф 190</t>
  </si>
  <si>
    <t>Пруток БрОЦС 5-5-5 ф 200</t>
  </si>
  <si>
    <t>Пруток БрОЦС 5-5-5 ф 210</t>
  </si>
  <si>
    <t>Пруток БрОЦС 5-5-5 ф 250</t>
  </si>
  <si>
    <t>Пруток БрОЦС 5-5-5 ф 270</t>
  </si>
  <si>
    <t>Пруток БрОЦС 5-5-5 ф 290</t>
  </si>
  <si>
    <t>Пруток БрОЦС 5-5-5 ф 320</t>
  </si>
  <si>
    <t>Пруток БрОЦС 5-5-5 ф 350</t>
  </si>
  <si>
    <t>Пруток БрОЦС 5-5-5 ф 400</t>
  </si>
  <si>
    <t>Пруток БрХ1 ф 16</t>
  </si>
  <si>
    <t>Пруток БрХ1 ф 20</t>
  </si>
  <si>
    <t>Пруток БрХ1 ф 25</t>
  </si>
  <si>
    <t>Пруток БрХ1 ф 30</t>
  </si>
  <si>
    <t>Пруток БрХ1 ф 35</t>
  </si>
  <si>
    <t>Пруток БрХ1 ф 40</t>
  </si>
  <si>
    <t>Пруток БрХ1 ф 50</t>
  </si>
  <si>
    <t>Пруток БрХ1 ф 60</t>
  </si>
  <si>
    <t>Пруток БрХ1 ф 65</t>
  </si>
  <si>
    <t>Пруток БрХ1 ф 70</t>
  </si>
  <si>
    <t>Пруток БрХ1 ф 80</t>
  </si>
  <si>
    <t>Пруток БрХ1 ф 90</t>
  </si>
  <si>
    <t>Пруток БрХ1 ф 100</t>
  </si>
  <si>
    <t>Пруток БрХ1 ф 110</t>
  </si>
  <si>
    <t>Пруток БрХ1 ф 120</t>
  </si>
  <si>
    <t>Пруток БрХ1 ф 130</t>
  </si>
  <si>
    <t>Пруток БрХ1 ф 140</t>
  </si>
  <si>
    <t>Пруток БрХ1 ф 150</t>
  </si>
  <si>
    <t>Пруток бронзовый</t>
  </si>
  <si>
    <t xml:space="preserve">Пруток бронзовый БрАЖ 9-4 </t>
  </si>
  <si>
    <t>Пруток бронзовый БрАЖМц 10-3-1,5</t>
  </si>
  <si>
    <t>Пруток бронзовый БрАЖН 10-4-4</t>
  </si>
  <si>
    <t>Пруток бронзовый БрАЖНМц 9-4-4-1</t>
  </si>
  <si>
    <t>Пруток бронзовый БрАМц 9-2</t>
  </si>
  <si>
    <t>Пруток бронзовый БрОФ 6,5-0,15</t>
  </si>
  <si>
    <t>Пруток бронзовый БрОФ 7-0,2</t>
  </si>
  <si>
    <t>Пруток бронзовый БрОЦС 5-5-5</t>
  </si>
  <si>
    <t>Пруток бронзовый БрХ1</t>
  </si>
  <si>
    <t>Пруток бронзовый БрХЦр</t>
  </si>
  <si>
    <t>1105 АН2</t>
  </si>
  <si>
    <t xml:space="preserve">Лист Квинтет 4*1500*4000 1105АН2 </t>
  </si>
  <si>
    <t>ВД1АМ</t>
  </si>
  <si>
    <t xml:space="preserve">Лист Квинтет 4*1500*3000 ВД1АМ </t>
  </si>
  <si>
    <t>АМГ2Н2</t>
  </si>
  <si>
    <t xml:space="preserve">Лист Квинтет 4*1500*3000 АМг2Н2 </t>
  </si>
  <si>
    <t xml:space="preserve">Лист Квинтет 3*1500*4000 1105 АН2  </t>
  </si>
  <si>
    <t xml:space="preserve">Лист Квинтет 3*1500*3200 АМг2Н2 </t>
  </si>
  <si>
    <t xml:space="preserve">Лист Квинтет 3*1500*3000 АМг2Н2 </t>
  </si>
  <si>
    <t>АМГ3Н2</t>
  </si>
  <si>
    <t xml:space="preserve">Лист Квинтет 3*1500*3000 АМг3Н2 </t>
  </si>
  <si>
    <t xml:space="preserve">Лист Квинтет 3*1500*3000 ВД1 АМ </t>
  </si>
  <si>
    <t xml:space="preserve">Лист Квинтет 2,5*1500*3000 ВД1АМ </t>
  </si>
  <si>
    <t>ВД1АН</t>
  </si>
  <si>
    <t xml:space="preserve">Лист Квинтет 2*1500*4000 ВД1АН </t>
  </si>
  <si>
    <t xml:space="preserve">Лист Квинтет 2*1500*4000 АМг2Н2 </t>
  </si>
  <si>
    <t xml:space="preserve">Лист Квинтет 2*1500*3000 ВД1АН </t>
  </si>
  <si>
    <t xml:space="preserve">Лист Квинтет 2*1500*3000 АМг2Н2 </t>
  </si>
  <si>
    <t>1050АН244</t>
  </si>
  <si>
    <t xml:space="preserve">Лист Квинтет 2*1500*3000 1050АН244  </t>
  </si>
  <si>
    <t>АМГ2НР</t>
  </si>
  <si>
    <t xml:space="preserve">Лист Квинтет 2*1500*3000 АМг2НР </t>
  </si>
  <si>
    <t xml:space="preserve">Лист Квинтет 2*1500*3000 ВД1АМ </t>
  </si>
  <si>
    <t xml:space="preserve">Лист Квинтет 1,8*1500*3000 ВД1АМ </t>
  </si>
  <si>
    <t xml:space="preserve">Лист Квинтет 1,5*1500*4000 АМГ2н2 </t>
  </si>
  <si>
    <t xml:space="preserve">Лист Квинтет 1,5*1500*4000 ВД1АН </t>
  </si>
  <si>
    <t xml:space="preserve">Лист Квинтет 1,5*1500*3000 ВД1АН </t>
  </si>
  <si>
    <t xml:space="preserve">Лист Квинтет 1,5*1500*3000 АМг2Н2  </t>
  </si>
  <si>
    <t xml:space="preserve">Лист Квинтет 1,5*1500*3000 1050АН244  </t>
  </si>
  <si>
    <t xml:space="preserve">Лист Квинтет 1,5*1500*3000 ВД1АМ </t>
  </si>
  <si>
    <t xml:space="preserve">Лист Квинтет 1,2*1500*3000 ВД1АН </t>
  </si>
  <si>
    <t xml:space="preserve">Лист Квинтет 3*1250*2500 АМг2Н2 </t>
  </si>
  <si>
    <t xml:space="preserve">Лист Квинтет 2*1250*2500 АМг2Н2 </t>
  </si>
  <si>
    <t xml:space="preserve">Лист Квинтет 2*1250*2500 ВД1АМ </t>
  </si>
  <si>
    <t xml:space="preserve">Лист Квинтет 1,5*1250*2500 ВД1АМ </t>
  </si>
  <si>
    <t xml:space="preserve">Лист Квинтет 1,2*1250*3000 1050АН244 </t>
  </si>
  <si>
    <t xml:space="preserve">Лист Квинтет 4*1200*3000 ВД1АМ </t>
  </si>
  <si>
    <t xml:space="preserve">Лист Квинтет 4*1200*3000 АМг2НР </t>
  </si>
  <si>
    <t xml:space="preserve">Лист Квинтет 4*1200*3000 АМг2Н2 </t>
  </si>
  <si>
    <t xml:space="preserve">Лист Квинтет 3,8*1200*3000 ВД1АМ </t>
  </si>
  <si>
    <t xml:space="preserve">Лист Квинтет 3*1200*3000 ВД1АН </t>
  </si>
  <si>
    <t xml:space="preserve">Лист Квинтет 3*1200*3000 АМг2Н2 </t>
  </si>
  <si>
    <t xml:space="preserve">Лист Квинтет 3*1200*3000 ВД1АМ </t>
  </si>
  <si>
    <t xml:space="preserve">Лист Квинтет 2,8*1200*3000 ВД1АН </t>
  </si>
  <si>
    <t xml:space="preserve">Лист Квинтет 2,5*1200*3000 ВД1АМ </t>
  </si>
  <si>
    <t xml:space="preserve">Лист Квинтет 2,5*1200*3000 АМг2Н2 </t>
  </si>
  <si>
    <t xml:space="preserve">Лист Квинтет 2*1200*3000 АМг2Н2 </t>
  </si>
  <si>
    <t xml:space="preserve">Лист Квинтет 2*1200*3000 ВД1АН </t>
  </si>
  <si>
    <t xml:space="preserve">Лист Квинтет 2*1200*3000 ВД1АМ </t>
  </si>
  <si>
    <t xml:space="preserve">Лист Квинтет 1,8*1200*3000 ВД1АМ </t>
  </si>
  <si>
    <t xml:space="preserve">Лист Квинтет 1,8*1200*3000 АМг2Н2 </t>
  </si>
  <si>
    <t xml:space="preserve">Лист Квинтет 1,5*1200*3000 АМг2Н2 </t>
  </si>
  <si>
    <t>Лист Квинтет 1,5*1200*3000 ВД1АМ</t>
  </si>
  <si>
    <t xml:space="preserve">Лист Квинтет 1,5*1200*3000 ВД1АН </t>
  </si>
  <si>
    <t xml:space="preserve">Лист Квинтет 1,5*1200*3000 ВД1АМ </t>
  </si>
  <si>
    <t xml:space="preserve">Лист Квинтет 1,5*1200*2000 АМг2Н2 </t>
  </si>
  <si>
    <t xml:space="preserve">Лист Квинтет 1,4*1200*3000 ВД1АН </t>
  </si>
  <si>
    <t xml:space="preserve">Лист Квинтет 1,2*1200*4000 ВД1АН </t>
  </si>
  <si>
    <t xml:space="preserve">Лист Квинтет 1,2*1200*3000 1050АН244  </t>
  </si>
  <si>
    <t>Купить</t>
  </si>
  <si>
    <t xml:space="preserve">Лист Квинтет 1,2*1200*3000 АМГ2Н2 </t>
  </si>
  <si>
    <t xml:space="preserve">Лист Квинтет 4*600*3000 АМг2Н2 </t>
  </si>
  <si>
    <t>Цена руб/шт</t>
  </si>
  <si>
    <t>Марка сплава</t>
  </si>
  <si>
    <t>Наименование товара/ Размеры (мм)</t>
  </si>
  <si>
    <t>Лист рифленый Квинтет</t>
  </si>
  <si>
    <t>ВД1Н</t>
  </si>
  <si>
    <t>Лента ВД1Н 1x1200xРЛ</t>
  </si>
  <si>
    <t>Лента ВД1Н 0,8x1200xРЛ</t>
  </si>
  <si>
    <t>Лента ВД1Н 0,5x1200xРЛ</t>
  </si>
  <si>
    <t>АД1Н</t>
  </si>
  <si>
    <t>Лента АД1Н 1x1200xРЛ</t>
  </si>
  <si>
    <t>Лента АД1Н 0,8x1200xРЛ</t>
  </si>
  <si>
    <t>Лента АД1Н 0,5x1200xРЛ</t>
  </si>
  <si>
    <t>Цена руб/кг</t>
  </si>
  <si>
    <t>Рулон алюминиевый (Лента)</t>
  </si>
  <si>
    <t>АМЦ</t>
  </si>
  <si>
    <t>Пруток АМЦ кр220х3000</t>
  </si>
  <si>
    <t>Пруток АМЦ кр200х3000</t>
  </si>
  <si>
    <t>Пруток АМЦ кр170х3000</t>
  </si>
  <si>
    <t>Пруток АМЦ кр100х3000</t>
  </si>
  <si>
    <t>Цена руб/м.п.</t>
  </si>
  <si>
    <t>Вес г/м.п.</t>
  </si>
  <si>
    <t>Пруток круглый АМЦ</t>
  </si>
  <si>
    <t>Д1т</t>
  </si>
  <si>
    <t>Пруток Д1т кр100х4000</t>
  </si>
  <si>
    <t>Пруток Д1т кр34х4000</t>
  </si>
  <si>
    <t>Пруток Д1т кр30х4000  </t>
  </si>
  <si>
    <t>Пруток Д1т кр25х4000</t>
  </si>
  <si>
    <t>Пруток Д1т кр20х4000</t>
  </si>
  <si>
    <t>Пруток круглый Д1т</t>
  </si>
  <si>
    <t>В95Т1</t>
  </si>
  <si>
    <t>Пруток В95Т1 кр30х3000</t>
  </si>
  <si>
    <t>Пруток В95Т1 кр28х3000</t>
  </si>
  <si>
    <t>Пруток В95Т1 кр16х3000</t>
  </si>
  <si>
    <t>Пруток В95Т1 кр12х3000</t>
  </si>
  <si>
    <t>Пруток круглый В95Т1</t>
  </si>
  <si>
    <t>АМГ3</t>
  </si>
  <si>
    <t>Пруток АМГ3 кр170</t>
  </si>
  <si>
    <t>Пруток АМГ3 кр130</t>
  </si>
  <si>
    <t>Пруток АМГ3 кр90</t>
  </si>
  <si>
    <t>Пруток круглый АМГ3</t>
  </si>
  <si>
    <t>Д16т</t>
  </si>
  <si>
    <t>Пруток Д16т Кв.40</t>
  </si>
  <si>
    <t>Пруток Д16т Кв.10</t>
  </si>
  <si>
    <t>Квадрат Д16Т</t>
  </si>
  <si>
    <t>Пруток Д16т Шг.30</t>
  </si>
  <si>
    <t>Пруток Д16т Шг.27</t>
  </si>
  <si>
    <t>Пруток Д16т Шг.19       </t>
  </si>
  <si>
    <t>Пруток Д16т Шг.17  </t>
  </si>
  <si>
    <t>Пруток Д16т Шг.14</t>
  </si>
  <si>
    <t>Пруток Д16т Шг.12</t>
  </si>
  <si>
    <t>Шестигранник Д16Т</t>
  </si>
  <si>
    <t>АК6</t>
  </si>
  <si>
    <t>Шестигранник АК6 шг.14</t>
  </si>
  <si>
    <t>Шестигранник АК6</t>
  </si>
  <si>
    <t>Пруток Д16Т кр.250</t>
  </si>
  <si>
    <t>Пруток Д16Т кр.240</t>
  </si>
  <si>
    <t>Пруток Д16Т кр.230</t>
  </si>
  <si>
    <t>Пруток Д16Т кр.220</t>
  </si>
  <si>
    <t>Пруток Д16Т кр.210</t>
  </si>
  <si>
    <t>Пруток Д16Т кр.200</t>
  </si>
  <si>
    <t>Пруток Д16Т кр.190</t>
  </si>
  <si>
    <t>Пруток Д16Т кр.180</t>
  </si>
  <si>
    <t>Пруток Д16Т кр.170</t>
  </si>
  <si>
    <t>Пруток Д16Т кр.160</t>
  </si>
  <si>
    <t>Пруток Д16Т кр.150</t>
  </si>
  <si>
    <t>Пруток Д16Т кр.140</t>
  </si>
  <si>
    <t>Пруток Д16Т кр.130</t>
  </si>
  <si>
    <t>Пруток Д16Т кр.120</t>
  </si>
  <si>
    <t>Пруток Д16т кр.110</t>
  </si>
  <si>
    <t>Пруток Д16т кр.100</t>
  </si>
  <si>
    <t>Пруток Д16т кр.95</t>
  </si>
  <si>
    <t>Пруток Д16т кр.90</t>
  </si>
  <si>
    <t>Пруток Д16т кр.85</t>
  </si>
  <si>
    <t>Пруток Д16т кр.80</t>
  </si>
  <si>
    <t>Пруток Д16т кр.75</t>
  </si>
  <si>
    <t>Пруток Д16 кр.70</t>
  </si>
  <si>
    <t>Пруток Д16т кр.70</t>
  </si>
  <si>
    <t>Пруток Д16т кр.65</t>
  </si>
  <si>
    <t>Пруток Д16т кр.60</t>
  </si>
  <si>
    <t>Пруток Д16т кр.58</t>
  </si>
  <si>
    <t>Пруток Д16т кр.55</t>
  </si>
  <si>
    <t>Пруток Д16т кр.52</t>
  </si>
  <si>
    <t>Пруток Д16т кр.50</t>
  </si>
  <si>
    <t>Пруток Д16т кр.48</t>
  </si>
  <si>
    <t>Пруток Д16т кр.46</t>
  </si>
  <si>
    <t>Пруток Д16 кр.45</t>
  </si>
  <si>
    <t>Пруток Д16т кр.45</t>
  </si>
  <si>
    <t>Пруток Д16т кр.42</t>
  </si>
  <si>
    <t>Пруток Д16т кр.40</t>
  </si>
  <si>
    <t>Пруток Д16т кр.39</t>
  </si>
  <si>
    <t>Пруток Д16т кр.38</t>
  </si>
  <si>
    <t>Пруток Д16т кр.36</t>
  </si>
  <si>
    <t>Пруток Д16т кр.35</t>
  </si>
  <si>
    <t>Пруток Д16т кр.34</t>
  </si>
  <si>
    <t>Пруток Д16т кр.32</t>
  </si>
  <si>
    <t>Пруток Д16т кр.30</t>
  </si>
  <si>
    <t>Пруток Д16т кр.29</t>
  </si>
  <si>
    <t>Пруток Д16т кр.28</t>
  </si>
  <si>
    <t>Пруток Д16т кр.27</t>
  </si>
  <si>
    <t>Пруток Д16т кр.26</t>
  </si>
  <si>
    <t>Пруток Д16т кр.25</t>
  </si>
  <si>
    <t>Пруток Д16т кр.24</t>
  </si>
  <si>
    <t>Пруток Д16т кр.22</t>
  </si>
  <si>
    <t>Пруток Д16т кр.20</t>
  </si>
  <si>
    <t>Пруток Д16т кр.18</t>
  </si>
  <si>
    <t>Пруток Д16т кр.16</t>
  </si>
  <si>
    <t>Пруток Д16т кр.14</t>
  </si>
  <si>
    <t>Пруток Д16т кр.12</t>
  </si>
  <si>
    <t>Пруток Д16т кр.10</t>
  </si>
  <si>
    <t>Пруток Д16т кр.8</t>
  </si>
  <si>
    <t>Пруток Д16т кр.6</t>
  </si>
  <si>
    <t>Пруток круглый Д16т</t>
  </si>
  <si>
    <t>АМГ6</t>
  </si>
  <si>
    <t>Пруток АМГ6 кр400</t>
  </si>
  <si>
    <t>Пруток АМГ6 кр390</t>
  </si>
  <si>
    <t>Пруток АМГ6 кр360</t>
  </si>
  <si>
    <t>Пруток АМГ6 кр350</t>
  </si>
  <si>
    <t>Пруток АМГ6 кр330</t>
  </si>
  <si>
    <t>Пруток АМГ6 кр320</t>
  </si>
  <si>
    <t>Пруток АМГ6 кр310</t>
  </si>
  <si>
    <t>Пруток АМГ6 кр300</t>
  </si>
  <si>
    <t> Пруток АМГ6 кр290</t>
  </si>
  <si>
    <t>Пруток АМГ6 кр280</t>
  </si>
  <si>
    <t>Пруток АМГ6 кр270</t>
  </si>
  <si>
    <t>Пруток АМГ6 кр260</t>
  </si>
  <si>
    <t>Пруток АМГ6 кр250</t>
  </si>
  <si>
    <t>Пруток АМГ6 кр240</t>
  </si>
  <si>
    <t>Пруток АМГ6 кр230</t>
  </si>
  <si>
    <t>Пруток АМГ6 кр220</t>
  </si>
  <si>
    <t>Пруток АМГ6 кр210</t>
  </si>
  <si>
    <t>Пруток АМГ6 кр200</t>
  </si>
  <si>
    <t>Пруток АМГ6 кр190</t>
  </si>
  <si>
    <t>Пруток АМГ6 кр180</t>
  </si>
  <si>
    <t>Пруток АМГ6 кр170</t>
  </si>
  <si>
    <t>Пруток АМГ6 кр160</t>
  </si>
  <si>
    <t>Пруток АМГ6 кр150</t>
  </si>
  <si>
    <t>Пруток АМГ6 кр140</t>
  </si>
  <si>
    <t>Пруток АМГ6 кр130</t>
  </si>
  <si>
    <t>Пруток АМГ6 кр125</t>
  </si>
  <si>
    <t>Пруток АМГ6 кр120</t>
  </si>
  <si>
    <t>Пруток АМГ6 кр110</t>
  </si>
  <si>
    <t>Пруток АМГ6 кр100</t>
  </si>
  <si>
    <t>Пруток АМГ6 кр95</t>
  </si>
  <si>
    <t>Пруток АМГ6 кр90</t>
  </si>
  <si>
    <t>Пруток АМГ6 кр80</t>
  </si>
  <si>
    <t>Пруток АМГ6 кр75</t>
  </si>
  <si>
    <t>Пруток АМГ6 кр70</t>
  </si>
  <si>
    <t>Пруток АМГ6 кр65</t>
  </si>
  <si>
    <t>Пруток АМГ6 кр60</t>
  </si>
  <si>
    <t>Пруток АМГ6 кр55</t>
  </si>
  <si>
    <t>Пруток АМГ6 кр50</t>
  </si>
  <si>
    <t>Пруток АМГ6 кр45</t>
  </si>
  <si>
    <t>Пруток АМГ6 кр40</t>
  </si>
  <si>
    <t>Пруток АМГ6 кр35</t>
  </si>
  <si>
    <t>Пруток АМГ6 кр30</t>
  </si>
  <si>
    <t>Пруток АМГ6 кр25</t>
  </si>
  <si>
    <t>Пруток АМГ6 кр22</t>
  </si>
  <si>
    <t>Пруток АМГ6 кр20</t>
  </si>
  <si>
    <t>Пруток АМГ6 кр18</t>
  </si>
  <si>
    <t>Пруток АМГ6 кр16</t>
  </si>
  <si>
    <t>Пруток АМГ6 кр14</t>
  </si>
  <si>
    <t>Пруток АМГ6 кр12</t>
  </si>
  <si>
    <t>Пруток АМГ6 кр10</t>
  </si>
  <si>
    <t>Пруток АМГ6 кр8</t>
  </si>
  <si>
    <t>Пруток круглый АМГ6</t>
  </si>
  <si>
    <t>Плита 1561 80х1500х3000</t>
  </si>
  <si>
    <t>Плита 1561 40х1500х4000</t>
  </si>
  <si>
    <t>Плита 1561 20х1500х4000</t>
  </si>
  <si>
    <t>Плита 1561 25х1500х3000</t>
  </si>
  <si>
    <t>Плита 1561 20х1200х3000</t>
  </si>
  <si>
    <t>Плита 1561 16х1500х4000</t>
  </si>
  <si>
    <t>Плита 1561 14х1200х3000</t>
  </si>
  <si>
    <t>Плита 1561 12х1500х4000</t>
  </si>
  <si>
    <t>Плита 1561</t>
  </si>
  <si>
    <t>Плита АМЦ 80х1200х3000</t>
  </si>
  <si>
    <t>Плита АМЦ 60х1200х3000</t>
  </si>
  <si>
    <t>Плита АМЦ 50х1200х3000</t>
  </si>
  <si>
    <t>Плита АМЦ 40х1200х3000</t>
  </si>
  <si>
    <t>Плита АМЦ 35х1200х3000</t>
  </si>
  <si>
    <t>Плита АМЦ 30х1200х3000</t>
  </si>
  <si>
    <t>Плита АМЦ 20х1200х3000</t>
  </si>
  <si>
    <t>Плита АМЦ 18х1200х3000</t>
  </si>
  <si>
    <t>Плита АМЦ 16х1200х3000</t>
  </si>
  <si>
    <t>Плита АМЦ 14х1200х3000</t>
  </si>
  <si>
    <t>Плита АМЦ 12х1200х3000</t>
  </si>
  <si>
    <t>Плита АМЦ</t>
  </si>
  <si>
    <t>Плита АМГ3 90х1200х3000</t>
  </si>
  <si>
    <t>Плита АМГ3 50х1200х3000</t>
  </si>
  <si>
    <t>Плита АМГ3 40х1200х3000 </t>
  </si>
  <si>
    <t>Плита АМГ3 35х1200х3000</t>
  </si>
  <si>
    <t>Плита АМГ3 30х1200х3000</t>
  </si>
  <si>
    <t>Плита АМГ3 25х1200х3000</t>
  </si>
  <si>
    <t>Плита АМГ3 20х1200х3000</t>
  </si>
  <si>
    <t>Плита АМГ3 20х1500х3000</t>
  </si>
  <si>
    <t>Плита АМГ3 16х1500х3000</t>
  </si>
  <si>
    <t>Плита АМГ3 16х1200х3000</t>
  </si>
  <si>
    <t>Плита АМГ3 14х1500х4000</t>
  </si>
  <si>
    <t>Плита АМГ3 14х1200х3000</t>
  </si>
  <si>
    <t>Плита АМГ3 12х1200х3000</t>
  </si>
  <si>
    <t>Плита АМГ3 12х1500х3000</t>
  </si>
  <si>
    <t>Плита АМГ2</t>
  </si>
  <si>
    <t>АМГ2</t>
  </si>
  <si>
    <t>Плита АМГ2 80х1200х3000</t>
  </si>
  <si>
    <t>Плита АМГ2 75х1500х3000</t>
  </si>
  <si>
    <t>Плита АМГ2 75х1200х3000</t>
  </si>
  <si>
    <t>Плита АМГ2 70х1200х3000</t>
  </si>
  <si>
    <t>Плита АМГ2 60х1200х3000</t>
  </si>
  <si>
    <t>Плита АМГ2 50х1200х3000</t>
  </si>
  <si>
    <t>Плита АМГ2 40х1200х3000</t>
  </si>
  <si>
    <t>Плита АМГ2 30х1200х3000</t>
  </si>
  <si>
    <t>Плита АМГ2 25х1200х3000</t>
  </si>
  <si>
    <t>Плита АМГ2 20х1500х4000</t>
  </si>
  <si>
    <t>Плита АМГ2 14х1200х3000</t>
  </si>
  <si>
    <t>Плита АМГ2 12х1200х3000</t>
  </si>
  <si>
    <t>Плита АМГ2 12х1500х3000</t>
  </si>
  <si>
    <t>АМГ5</t>
  </si>
  <si>
    <t>Плита АМГ5 80х1500х4000</t>
  </si>
  <si>
    <t>Плита АМГ5 60х1500х4000</t>
  </si>
  <si>
    <t>Плита АМГ5 50х1500х4000</t>
  </si>
  <si>
    <t>Плита АМГ5 45х1500х4000</t>
  </si>
  <si>
    <t>Плита АМГ5 40х1500х4000</t>
  </si>
  <si>
    <t>Плита АМГ5 40х1200х3000</t>
  </si>
  <si>
    <t>Плита АМГ5 35х1200х3000</t>
  </si>
  <si>
    <t>Плита АМГ5 30х1500х4000</t>
  </si>
  <si>
    <t>Плита АМГ5 25х1500х3000</t>
  </si>
  <si>
    <t>Плита АМГ5 25х1200х3000</t>
  </si>
  <si>
    <t>Плита АМГ5 20х1200х3000</t>
  </si>
  <si>
    <t>Плита АМГ5 18х1200х3000</t>
  </si>
  <si>
    <t>Плита АМГ5 16х1500х4000</t>
  </si>
  <si>
    <t>Плита АМГ5 16х1500х3000</t>
  </si>
  <si>
    <t>Плита АМГ5 14х1500х3000</t>
  </si>
  <si>
    <t>Плита АМГ5 12х1500х4000</t>
  </si>
  <si>
    <t>Плита АМГ5 12х1200х3000</t>
  </si>
  <si>
    <t>Плита АМГ5</t>
  </si>
  <si>
    <t>Плита АМГ6 140х1200х3000</t>
  </si>
  <si>
    <t>Плита АМГ6 120х1200х3000</t>
  </si>
  <si>
    <t>Плита АМГ6 110х1200х2000</t>
  </si>
  <si>
    <t>Плита АМГ6 100х1200х3000</t>
  </si>
  <si>
    <t>Плита АМГ6 90х1200х3000</t>
  </si>
  <si>
    <t>Плита АМГ6 80х1500х3000</t>
  </si>
  <si>
    <t>Плита АМГ6 80х1200х3000</t>
  </si>
  <si>
    <t>Плита АМГ6 75х1500х3000</t>
  </si>
  <si>
    <t>Плита АМГ6 75х1200х3000</t>
  </si>
  <si>
    <t>Плита АМГ6 70х1500х3000</t>
  </si>
  <si>
    <t>Плита АМГ6 70х1200х3000</t>
  </si>
  <si>
    <t>Плита АМГ6 65х1200х3000</t>
  </si>
  <si>
    <t>Плита АМГ6 65х1500х3000</t>
  </si>
  <si>
    <t>Плита АМГ6 60х1500х3000</t>
  </si>
  <si>
    <t>Плита АМГ6 60х1200х3000</t>
  </si>
  <si>
    <t>Плита АМГ6 55х1500х3000</t>
  </si>
  <si>
    <t>Плита АМГ6 55х1200х3000</t>
  </si>
  <si>
    <t>Плита АМГ6 50х1500х3000</t>
  </si>
  <si>
    <t>Плита АМГ6 50х1200х3000</t>
  </si>
  <si>
    <t>Плита АМГ6 45х1500х3000</t>
  </si>
  <si>
    <t>Плита АМГ6 45х1200х3000</t>
  </si>
  <si>
    <t>Плита АМГ6 40х1500х3000</t>
  </si>
  <si>
    <t>Плита АМГ6 40х1200х3000</t>
  </si>
  <si>
    <t>Плита АМГ6 38х1200х3000</t>
  </si>
  <si>
    <t>Плита АМГ6 35х1500х3000</t>
  </si>
  <si>
    <t>Плита АМГ6 35х1200х3000</t>
  </si>
  <si>
    <t>Плита АМГ6 32х1200х3000</t>
  </si>
  <si>
    <t>Плита АМГ6 30х1500х3000</t>
  </si>
  <si>
    <t>Плита АМГ6 30х1200х3000</t>
  </si>
  <si>
    <t>Плита АМГ6 28х1200х4000</t>
  </si>
  <si>
    <t>Плита АМГ6 25х1500х3000</t>
  </si>
  <si>
    <t>Плита АМГ6 25х1200х3000</t>
  </si>
  <si>
    <t>Плита АМГ6 22х1200х3000</t>
  </si>
  <si>
    <t>Плита АМГ6 20х1500х3000</t>
  </si>
  <si>
    <t>Плита АМГ6 20х1200х3000</t>
  </si>
  <si>
    <t>Плита АМГ6 18х1200х3000</t>
  </si>
  <si>
    <t>Плита АМГ6 16х1500х3000</t>
  </si>
  <si>
    <t>Плита АМГ6 16х1200х3000</t>
  </si>
  <si>
    <t>Плита АМГ6 15х1200х3000</t>
  </si>
  <si>
    <t>Плита АМГ6 14х1500х4000</t>
  </si>
  <si>
    <t>Плита АМГ6 14х1200х3000</t>
  </si>
  <si>
    <t>Плита АМГ6 12х1500х3000</t>
  </si>
  <si>
    <t>Плита АМГ6 12х1200х3000</t>
  </si>
  <si>
    <t>Плита АМГ6</t>
  </si>
  <si>
    <t>Д16Т</t>
  </si>
  <si>
    <t>Плита Д16т 100х1200х3000</t>
  </si>
  <si>
    <t>Плита Д16т 90х1200х3000</t>
  </si>
  <si>
    <t>Плита Д16т 80х1500х3000</t>
  </si>
  <si>
    <t>Плита Д16т 80х1200х3000</t>
  </si>
  <si>
    <t>Плита Д16т 70х1500х3000</t>
  </si>
  <si>
    <t>Плита Д16т 70х1200х3000</t>
  </si>
  <si>
    <t>Плита Д16т 65х1500х3000</t>
  </si>
  <si>
    <t>Плита Д16т 65х1200х3000</t>
  </si>
  <si>
    <t>Плита Д16т 60х1500х3000</t>
  </si>
  <si>
    <t>Плита Д16т 60х1200х3000</t>
  </si>
  <si>
    <t>Плита Д16т 55х1500х3000</t>
  </si>
  <si>
    <t>Плита Д16т 55х1200х3000</t>
  </si>
  <si>
    <t>Плита Д16т 50х1500х3000</t>
  </si>
  <si>
    <t>Плита Д16т 50х1200х3000</t>
  </si>
  <si>
    <t>Плита Д16т 45х1500х3000</t>
  </si>
  <si>
    <t>Плита Д16т 45х1200х3000</t>
  </si>
  <si>
    <t>Плита Д16т 40х1500х3000</t>
  </si>
  <si>
    <t>Плита Д16т 40х1200х3000</t>
  </si>
  <si>
    <t>Плита Д16т 35х1500х3000</t>
  </si>
  <si>
    <t>Плита Д16т 35х1200х3000</t>
  </si>
  <si>
    <t>Плита Д16т 30х1500х3000</t>
  </si>
  <si>
    <t>Плита Д16т 30х1200х3000</t>
  </si>
  <si>
    <t>Плита Д16т 25х1500х3000</t>
  </si>
  <si>
    <t>Плита Д16т 25х1200х3000</t>
  </si>
  <si>
    <t>Плита Д16т 20х1500х3000</t>
  </si>
  <si>
    <t>Плита Д16т 20х1200х3000</t>
  </si>
  <si>
    <t>Плита Д16т 18х1200х3000</t>
  </si>
  <si>
    <t>Плита Д16т 16х1500х3000</t>
  </si>
  <si>
    <t>Плита Д16т 16х1200х3000</t>
  </si>
  <si>
    <t>Плита Д16т 14х1500х3000</t>
  </si>
  <si>
    <t>Плита Д16т 14х1200х3000</t>
  </si>
  <si>
    <t>Плита Д16т 12х1500х3000</t>
  </si>
  <si>
    <t>Плита Д16т 12х1200х3000</t>
  </si>
  <si>
    <t>Плита Д16Т</t>
  </si>
  <si>
    <t>Д16</t>
  </si>
  <si>
    <t>Плита Д16 140х1200х3000</t>
  </si>
  <si>
    <t>Плита Д16 120х1200х3000</t>
  </si>
  <si>
    <t>Плита Д16 100х1200х3000</t>
  </si>
  <si>
    <t>Плита Д16 90х1200х3000</t>
  </si>
  <si>
    <t>Плита Д16 85х1500х3000</t>
  </si>
  <si>
    <t>Плита Д16 80х1200х3000</t>
  </si>
  <si>
    <t>Плита Д16 75х1500х3000</t>
  </si>
  <si>
    <t>Плита Д16 75х1200х3000</t>
  </si>
  <si>
    <t>Плита Д16 70х1500х3000</t>
  </si>
  <si>
    <t>Плита Д16 70х1200х3000</t>
  </si>
  <si>
    <t>Плита Д16 65х1500х3000</t>
  </si>
  <si>
    <t>Плита Д16 65х1200х3000</t>
  </si>
  <si>
    <t>Плита Д16 60х1500х3000</t>
  </si>
  <si>
    <t>Плита Д16 60х1200х3000</t>
  </si>
  <si>
    <t>Плита Д16 55х1500х3000</t>
  </si>
  <si>
    <t>Плита Д16 55х1200х3000</t>
  </si>
  <si>
    <t>Плита Д16 50х1500х3000</t>
  </si>
  <si>
    <t>Плита Д16 50х1200х3000</t>
  </si>
  <si>
    <t>Плита Д16 45х1500х3000</t>
  </si>
  <si>
    <t>Плита Д16 45х1200х3000</t>
  </si>
  <si>
    <t>Плита Д16 40х1500х3000</t>
  </si>
  <si>
    <t>Плита Д16 40х1200х3000</t>
  </si>
  <si>
    <t>Плита Д16 35х1500х3000</t>
  </si>
  <si>
    <t>Плита Д16 35х1200х3000</t>
  </si>
  <si>
    <t>Плита Д16 32х1200х3000</t>
  </si>
  <si>
    <t>Плита Д16 30х1500х3000</t>
  </si>
  <si>
    <t>Плита Д16 30х1200х3000</t>
  </si>
  <si>
    <t>Плита Д16 25х1500х3000</t>
  </si>
  <si>
    <t>Плита Д16 25х1200х3000</t>
  </si>
  <si>
    <t>Плита Д16 22х1200х3000</t>
  </si>
  <si>
    <t>Плита Д16 20х1200х3000</t>
  </si>
  <si>
    <t>Плита Д16 20х1500х3000</t>
  </si>
  <si>
    <t>Плита Д16 18х1200х3000</t>
  </si>
  <si>
    <t>Плита Д16 16х1500х3000</t>
  </si>
  <si>
    <t>Плита Д16 16х1200х3000</t>
  </si>
  <si>
    <t>Плита Д16 15х1200х3000</t>
  </si>
  <si>
    <t>Плита Д16 14х1500х3000</t>
  </si>
  <si>
    <t>Плита Д16 14х1200х3000</t>
  </si>
  <si>
    <t>Плита Д16 12х1500х3000</t>
  </si>
  <si>
    <t>Плита Д16 12х1200х3000</t>
  </si>
  <si>
    <t>Плита Д16</t>
  </si>
  <si>
    <t>1561БМ</t>
  </si>
  <si>
    <t>Лист 1561БМ 10х1500х4000</t>
  </si>
  <si>
    <t>Лист 1561БМ 8х1500х4000</t>
  </si>
  <si>
    <t>Лист 1561БМ 6х1500х4000</t>
  </si>
  <si>
    <t>Лист 1561БМ 5х1500х4000</t>
  </si>
  <si>
    <t>Лист 1561БМ 4х1500х4000</t>
  </si>
  <si>
    <t>Лист 1561БМ 3х1500х4000</t>
  </si>
  <si>
    <t>Лист 1561БМ 2х1500х4000</t>
  </si>
  <si>
    <t>Лист 1561БМ 1,5х1500х4000</t>
  </si>
  <si>
    <t>Вес листа, кг</t>
  </si>
  <si>
    <t>Лист плоский 1561</t>
  </si>
  <si>
    <t>Д16Ат</t>
  </si>
  <si>
    <t>Лист Д16Ат 10х1500х3000</t>
  </si>
  <si>
    <t>Лист Д16Ат 10х1200х3000</t>
  </si>
  <si>
    <t>Лист Д16Ат 8,0х1500х3000</t>
  </si>
  <si>
    <t>Лист Д16Ат 8,0х1200х3000</t>
  </si>
  <si>
    <t>Лист Д16Ат 6,0х1500х3000</t>
  </si>
  <si>
    <t>Д16Ам</t>
  </si>
  <si>
    <t>Лист Д16Ам 6,0х1200х2000</t>
  </si>
  <si>
    <t>Лист Д16Ат 6,0х1200х3000</t>
  </si>
  <si>
    <t>Лист Д16Ат 5,0х1200х3000</t>
  </si>
  <si>
    <t>Лист Д16Ат 5,0х1500х3000</t>
  </si>
  <si>
    <t>Лист Д16Ат 4,0х1500х3000</t>
  </si>
  <si>
    <t>Лист Д16Ат 4,0х1200х3000</t>
  </si>
  <si>
    <t>Лист Д16Ат 3,5х1200х3000</t>
  </si>
  <si>
    <t>Лист Д16Ам 3,0х1500х4000</t>
  </si>
  <si>
    <t>Лист Д16Ат 3,0х1500х3000</t>
  </si>
  <si>
    <t>Лист Д16Ам 3,0х1200х3000</t>
  </si>
  <si>
    <t>Лист Д16Ат 3,0х1200х3000</t>
  </si>
  <si>
    <t>Лист Д16Ат 2,5х1500х3000</t>
  </si>
  <si>
    <t>Лист Д16Ам 2,5х1200х3000</t>
  </si>
  <si>
    <t>Лист Д16Ат 2,5х1200х3000</t>
  </si>
  <si>
    <t>Лист Д16Ам 2х1500х4000</t>
  </si>
  <si>
    <t>Лист Д16Ат 2,0х1500х3000</t>
  </si>
  <si>
    <t>Лист Д16Ат 2,0х1200х3000</t>
  </si>
  <si>
    <t>Лист Д16Ат 1,5х1500х3000</t>
  </si>
  <si>
    <t>Лист Д16Ат 1,5х1200х3000</t>
  </si>
  <si>
    <t>Лист Д16Ам 1,2х1500х3000</t>
  </si>
  <si>
    <t>Лист Д16Ат 1,2х1500х3000</t>
  </si>
  <si>
    <t>Лист Д16Ам 1,2х1200х3000</t>
  </si>
  <si>
    <t>Лист Д16Ат 1,2х1200х3000</t>
  </si>
  <si>
    <t>Лист Д16Ат 1,0х1500х3000</t>
  </si>
  <si>
    <t>Лист Д16Ат 1,0х1200х3000</t>
  </si>
  <si>
    <t>Лист Д16Ат 0,8х1500х3000</t>
  </si>
  <si>
    <t>Лист Д16Ат 0,8х1200х3000</t>
  </si>
  <si>
    <t>Лист Д16АТ 0,6х1200х3000</t>
  </si>
  <si>
    <t>Лист Д16Ат 0,5х1500х3000</t>
  </si>
  <si>
    <t>Лист Д16Ат 0,5х1200х3000</t>
  </si>
  <si>
    <t>Лист плоский дюралюминиевый Д16</t>
  </si>
  <si>
    <t>АМЦм</t>
  </si>
  <si>
    <t>Лист АМЦм 10,0х1200х3000</t>
  </si>
  <si>
    <t>Лист АМЦм 10,0х1500х3000</t>
  </si>
  <si>
    <t>Лист АМЦм 8,0х1500х3000</t>
  </si>
  <si>
    <t>Лист АМЦм 8,0х1200х3000</t>
  </si>
  <si>
    <t>Лист АМЦм 6,0х1200х3000</t>
  </si>
  <si>
    <t>Лист АМЦм 5,0х1500х3000</t>
  </si>
  <si>
    <t>Лист АМЦм 5,0х1200х3000</t>
  </si>
  <si>
    <t>Лист АМЦм 4,0х1500х4000</t>
  </si>
  <si>
    <t>Лист АМЦм 4,0х1500х3000</t>
  </si>
  <si>
    <t>Лист АМЦм 4,0х1200х3000</t>
  </si>
  <si>
    <t>Лист АМЦм 3,0х1500х3000</t>
  </si>
  <si>
    <t>АМЦн2</t>
  </si>
  <si>
    <t>Лист АМЦн2 3,0х1200х3000</t>
  </si>
  <si>
    <t>Лист АМЦм 3,0х1200х3000</t>
  </si>
  <si>
    <t>Лист АМЦн2 2,0х1500х3000</t>
  </si>
  <si>
    <t>Лист АМЦм 2,0х1500х3000</t>
  </si>
  <si>
    <t>Лист АМЦн2 2,0х1200х3000</t>
  </si>
  <si>
    <t>Лист АМЦм 2,0х1200х3000</t>
  </si>
  <si>
    <t>Лист АМЦм 1,5х1500х3000</t>
  </si>
  <si>
    <t>Лист АМЦн2 1,5х1200х3000</t>
  </si>
  <si>
    <t>Лист АМЦм 1,5х1200х3000</t>
  </si>
  <si>
    <t>Лист АМЦм 1,2х1500х3000</t>
  </si>
  <si>
    <t>Лист АМЦн2 1,2х1200х3000</t>
  </si>
  <si>
    <t>Лист АМЦм 1,2х1200х3000</t>
  </si>
  <si>
    <t>Лист АМЦм 1,0х1500х4000</t>
  </si>
  <si>
    <t>Лист АМЦм 1,0х1200х3000 Сербия</t>
  </si>
  <si>
    <t>Лист АМЦм 1,0х1500х3000</t>
  </si>
  <si>
    <t>Лист АМЦн2 1,0х1200х3000</t>
  </si>
  <si>
    <t>Лист АМЦм 1,0х1200х3000</t>
  </si>
  <si>
    <t>Лист АМЦн2 0,8х1200х3000</t>
  </si>
  <si>
    <t>Лист АМЦм 0,8х1200х3000</t>
  </si>
  <si>
    <t>Лист АМЦм 0,6х1200х3000</t>
  </si>
  <si>
    <t>Лист АМЦм 0,5х1200х3000</t>
  </si>
  <si>
    <t>Лист плоский алюминиевый АМЦ</t>
  </si>
  <si>
    <t>АД1м</t>
  </si>
  <si>
    <t>Лист АД1м 5,0х1500х3000</t>
  </si>
  <si>
    <t>Лист АД1м 4,0х1200х3000</t>
  </si>
  <si>
    <t>Лист АД1м 3,0х1500х3000</t>
  </si>
  <si>
    <t>Лист АД1м 3,0х1200х3000</t>
  </si>
  <si>
    <t>Лист АД1м 2,0х1500х3000</t>
  </si>
  <si>
    <t>АД1н</t>
  </si>
  <si>
    <t>Лист АД1н 2,0х1200х3000</t>
  </si>
  <si>
    <t>Лист АД1м 2,0х1200х3000</t>
  </si>
  <si>
    <t>Лист АД1м 1,5х1500х3000</t>
  </si>
  <si>
    <t>Лист АД1н 1,5х1200х3000</t>
  </si>
  <si>
    <t>Лист АД1м 1,5х1200х3000</t>
  </si>
  <si>
    <t>Лист АД1м 1,0х1500х3000</t>
  </si>
  <si>
    <t>Лист АД1н 1,0х1200х3000</t>
  </si>
  <si>
    <t>Лист АД1м 1,0х1200х3000</t>
  </si>
  <si>
    <t>Лист АД1н 0,8х1200х3000</t>
  </si>
  <si>
    <t>Лист АД1м 0,8х1200х3000</t>
  </si>
  <si>
    <t>Адм</t>
  </si>
  <si>
    <t>Лист АДм 0,8х1200х3000</t>
  </si>
  <si>
    <t>АД</t>
  </si>
  <si>
    <t>Лист АД 0,8х1200х3000</t>
  </si>
  <si>
    <t>Лист АД1н 0,5х1200х3000</t>
  </si>
  <si>
    <t>Лист плоский алюминиевый АД</t>
  </si>
  <si>
    <t>А5м</t>
  </si>
  <si>
    <t>Лист А5м 10,0х1500х3000</t>
  </si>
  <si>
    <t>Лист А5м 8,0х1200х3000</t>
  </si>
  <si>
    <t>Лист А5м 6,0х1500х3000</t>
  </si>
  <si>
    <t>Лист А5м 5,0х1500х3000</t>
  </si>
  <si>
    <t>А5н</t>
  </si>
  <si>
    <t>Лист А5н 3,0х1500х3000</t>
  </si>
  <si>
    <t>Лист А5м 3,0х1500х3000</t>
  </si>
  <si>
    <t>Лист А5м 3,0х1200х3000 Сербия</t>
  </si>
  <si>
    <t>Лист А5н 3,0х1200х3000</t>
  </si>
  <si>
    <t>Лист А5м 3,0х1200х3000</t>
  </si>
  <si>
    <t>Лист А5м 2,5х1200х3000 Сербия</t>
  </si>
  <si>
    <t>Лист А5м 2,5х1200х3000</t>
  </si>
  <si>
    <t>А5н2</t>
  </si>
  <si>
    <t>Лист А5н2 2,0х1500х3000</t>
  </si>
  <si>
    <t>Лист А5н 2,0х1500х3000</t>
  </si>
  <si>
    <t>Лист А5м 2,0х1500х3000</t>
  </si>
  <si>
    <t>Лист А5м 2,0х1200х3000 Сербия</t>
  </si>
  <si>
    <t>Лист А5н 2,0х1200х3000</t>
  </si>
  <si>
    <t>Лист А5м 2,0х1200х3000</t>
  </si>
  <si>
    <t>Лист А5Н2 1,5х1500х3000</t>
  </si>
  <si>
    <t>Лист А5н 1,5х1500х3000</t>
  </si>
  <si>
    <t>Лист А5м 1,5х1500х3000</t>
  </si>
  <si>
    <t>Лист А5н 1,5х1200х3000</t>
  </si>
  <si>
    <t>Лист А5м 1,5х1200х3000</t>
  </si>
  <si>
    <t>Лист А5м 1,2х1200х3000</t>
  </si>
  <si>
    <t>Лист А5м 1,2х1500х3000</t>
  </si>
  <si>
    <t>Лист А5н 1,0х1200х3000</t>
  </si>
  <si>
    <t>Лист А5м 1,0х1200х3000</t>
  </si>
  <si>
    <t>Лист А5н 1,0х1500х3000</t>
  </si>
  <si>
    <t>Лист А5м 1,0х1500х3000</t>
  </si>
  <si>
    <t>Лист А5н 0,8х1500х3000</t>
  </si>
  <si>
    <t>Лист А5м 0,8х1500х3000</t>
  </si>
  <si>
    <t>Лист А5н 0,8х1200х3000</t>
  </si>
  <si>
    <t>Лист А5м 0,8х1200х3000</t>
  </si>
  <si>
    <t>Лист А5н 0,5х1500х3000</t>
  </si>
  <si>
    <t>Лист А5м 0,5х1500х3000</t>
  </si>
  <si>
    <t>Лист А5н 0,5х1200х3000</t>
  </si>
  <si>
    <t>Лист А5м 0,5х1200х3000</t>
  </si>
  <si>
    <t>Лист плоский алюминиевый А5</t>
  </si>
  <si>
    <t>Лист ВД1Ам 3,0х1500х3000</t>
  </si>
  <si>
    <t>Лист ВД1Ам 2,0х1200х3000</t>
  </si>
  <si>
    <t>Лист ВД1Ан 1,5х1500х3000</t>
  </si>
  <si>
    <t>ВД1АН2</t>
  </si>
  <si>
    <t>Лист ВД1АН2 1,2х1200х3000</t>
  </si>
  <si>
    <t>Лист ВД1Ан2 1х1200х3000</t>
  </si>
  <si>
    <t>Лист плоский алюминиевый ВД1</t>
  </si>
  <si>
    <t>1105Ан</t>
  </si>
  <si>
    <t>Лист 1105Ан 3,0х1500х3000</t>
  </si>
  <si>
    <t>1105Ам</t>
  </si>
  <si>
    <t>Лист 1105Ам 3,0х1500х3000</t>
  </si>
  <si>
    <t>1105Ан2</t>
  </si>
  <si>
    <t>Лист 1105АН2 2х1500х3000</t>
  </si>
  <si>
    <t>Лист 1105Ам 2,0х1500х4000</t>
  </si>
  <si>
    <t>Лист 1105Ам 2,0х1500х3000</t>
  </si>
  <si>
    <t>Лист 1105Ан 2,0х1500х3000</t>
  </si>
  <si>
    <t>Лист 1105Ам 2,0х1200х3000</t>
  </si>
  <si>
    <t>Лист 1105Ан2 1,8х1200х3000</t>
  </si>
  <si>
    <t>Лист 1105АН2 1,5х1200х3000</t>
  </si>
  <si>
    <t>Лист 1105Ан2 1,5х1500х3000</t>
  </si>
  <si>
    <t>Лист 1105Ам 1,5х1500х3000</t>
  </si>
  <si>
    <t>Лист 1105Ан2 1,2х1500х3000</t>
  </si>
  <si>
    <t>Лист 1105Ам 1,2х1500х3000</t>
  </si>
  <si>
    <t>Лист 1105АН2 1х1200х3000</t>
  </si>
  <si>
    <t>Лист 1105Ам 1,0х1500х3000</t>
  </si>
  <si>
    <t>Лист 1105Ам 1,0х1200х3000</t>
  </si>
  <si>
    <t>Лист 1105Ам 0,8х1500х3000</t>
  </si>
  <si>
    <t>Лист 1105Ан 0,8х1200х3000</t>
  </si>
  <si>
    <t>Лист 1105Ам 0,8х1200х3000</t>
  </si>
  <si>
    <t>Лист плоский алюминиевый 1105</t>
  </si>
  <si>
    <t>АМГ6Бм</t>
  </si>
  <si>
    <t>Лист АМГ6Бм 10,0х1500х3000</t>
  </si>
  <si>
    <t>АМГ6м</t>
  </si>
  <si>
    <t>Лист АМГ6м 10,0х1500х3000</t>
  </si>
  <si>
    <t>Лист АМГ6м 10,0х1200х3000</t>
  </si>
  <si>
    <t>Лист АМГБм 8х1500х3000</t>
  </si>
  <si>
    <t>Лист АМГ6Бм 8х1200х3000</t>
  </si>
  <si>
    <t>Лист АМГ6Бм 8х1200х2000</t>
  </si>
  <si>
    <t>Лист АМГ6м 8,0х1500х3000</t>
  </si>
  <si>
    <t>Лист АМГ6м 8,0х1200х3000</t>
  </si>
  <si>
    <t>Лист АМГ6м 6,0х1500х3000</t>
  </si>
  <si>
    <t>Лист АМГ6м 6,0х1200х3000</t>
  </si>
  <si>
    <t>Лист АМГ6Бм 6,0х1500х4000</t>
  </si>
  <si>
    <t>Лист АМГ6Бм 6х1500х3000</t>
  </si>
  <si>
    <t>Лист АМГ6Бм 5,0х1500х4000</t>
  </si>
  <si>
    <t>Лист АМГ6Бм 5,0х1500х3000</t>
  </si>
  <si>
    <t>Лист АМГ6Бм 5,0х1200х3000</t>
  </si>
  <si>
    <t>Лист АМГ6м 5,0х1500х3000</t>
  </si>
  <si>
    <t>Лист АМГ6м 5,0х1200х3000</t>
  </si>
  <si>
    <t>Лист АМГ6Бм 4,0х1500х3000</t>
  </si>
  <si>
    <t>Лист АМГ6Бм 4х1200х3000</t>
  </si>
  <si>
    <t>Лист АМГ6м 4,0х1200х3000</t>
  </si>
  <si>
    <t>Лист АМГ6м 3,0х1500х3000</t>
  </si>
  <si>
    <t>Лист АМГ6Бм 3х1200х3000</t>
  </si>
  <si>
    <t>Лист АМГ6м 3,0х1200х3000</t>
  </si>
  <si>
    <t>Лист АМГ6Бм 2,5х1200х3000</t>
  </si>
  <si>
    <t>Лист АМГ6Бм 2,0х1500х3000</t>
  </si>
  <si>
    <t>Лист АМГ6Бм 2х1200х3000</t>
  </si>
  <si>
    <t>Лист АМГ6м 2х1500х3000</t>
  </si>
  <si>
    <t>Лист АМГ6м 2,0х1200х3000</t>
  </si>
  <si>
    <t>Лист АМГ6Бм 1,5х1200х3000</t>
  </si>
  <si>
    <t>Лист АМГ6Бм 1,5х1500х3000</t>
  </si>
  <si>
    <t>Лист АМГ6Бм 1,2х1200х3000</t>
  </si>
  <si>
    <t>Лист АМГ6Бм 1,0х1500х3000</t>
  </si>
  <si>
    <t>Лист АМГ6Бм 1,0х1200х3000</t>
  </si>
  <si>
    <t>АМГ5М</t>
  </si>
  <si>
    <t>Лист АМГ5м 10х1500х4000</t>
  </si>
  <si>
    <t>Лист АМГ5м 8,0х1500х4000</t>
  </si>
  <si>
    <t>Лист АМГ5м 8,0х1200х3000</t>
  </si>
  <si>
    <t>Лист АМГ5м 6,0х1500х4000</t>
  </si>
  <si>
    <t>Лист АМГ5м 6,0х1200х3000</t>
  </si>
  <si>
    <t>Лист АМГ5м 5,0х1500х4000</t>
  </si>
  <si>
    <t>Лист АМГ5м 5х1200х3000</t>
  </si>
  <si>
    <t>Лист АМГ5м 4,0х1500х3000</t>
  </si>
  <si>
    <t>Лист АМГ5м 4,0х1500х4000</t>
  </si>
  <si>
    <t>Лист АМГ5м 3,0х1500х3000</t>
  </si>
  <si>
    <t>Лист АМГ5м 3,0х1500х4000</t>
  </si>
  <si>
    <t>Лист АМГ5м 3,0х1200х3000</t>
  </si>
  <si>
    <t>Лист АМГ5м 2,0х1500х4000</t>
  </si>
  <si>
    <t>Лист АМГ5м 2,0х1200х3000</t>
  </si>
  <si>
    <t>Лист АМГ5м 1,5х1500х4000</t>
  </si>
  <si>
    <t>Лист АМГ5м 1,5х1200х3000</t>
  </si>
  <si>
    <t>Лист АМГ5м 1,0х1500х4000</t>
  </si>
  <si>
    <t>Лист АМГ5м 1,0х1500х3000</t>
  </si>
  <si>
    <t>Лист АМГ5м 1,0х1200х3000</t>
  </si>
  <si>
    <t>АМГ3М</t>
  </si>
  <si>
    <t>Лист АМГ3м 10,0х1500х3000</t>
  </si>
  <si>
    <t>Лист АМГ3м 10,0х1200х3000</t>
  </si>
  <si>
    <t>Лист АМГ3м 8,0х1500х3000</t>
  </si>
  <si>
    <t>Лист АМГ3м 8,0х1200х3000</t>
  </si>
  <si>
    <t>Лист АМГ3м 6,0х1500х4000</t>
  </si>
  <si>
    <t>Лист АМГ3м 6,0х1500х3000</t>
  </si>
  <si>
    <t>Лист АМГ3м 6,0х1200х3000 Сербия</t>
  </si>
  <si>
    <t>Лист АМГ3м 6,0х1200х3000</t>
  </si>
  <si>
    <t>Лист АМГ3м 5,0х1500х4000</t>
  </si>
  <si>
    <t>Лист АМГ3м 5,0х1500х3000</t>
  </si>
  <si>
    <t>Лист АМГ3м 5,0х1200х3000</t>
  </si>
  <si>
    <t>Лист АМГ3м 4х1500х4000</t>
  </si>
  <si>
    <t>Лист АМГ3м 4,0х1200х3000</t>
  </si>
  <si>
    <t>Лист АМГ3м 4,0х1500х3000 с перестилом сух. бумагой Сербия</t>
  </si>
  <si>
    <t>Лист АМГ3м 4,0х1500х3000 Сербия</t>
  </si>
  <si>
    <t>Лист АМГ3м 4,0х1200х3000 Сербия</t>
  </si>
  <si>
    <t>Лист АМГ3м 4,0х1500х3000</t>
  </si>
  <si>
    <t>Лист АМГ3м 3,0х1500х4000</t>
  </si>
  <si>
    <t>Лист АМГ3м 3,0х1500х3000 с перестилом сух. бумагой Сербия</t>
  </si>
  <si>
    <t>Лист АМГ3м 3,0х1500х3000 Сербия</t>
  </si>
  <si>
    <t>Лист АМГ3м 3,0х1200х3000 Сербия</t>
  </si>
  <si>
    <t>Лист АМГ3м 3,0х1500х3000</t>
  </si>
  <si>
    <t>Лист АМГ3м 3,0х1200х3000</t>
  </si>
  <si>
    <t>Лист АМГ3м 2,5х1500х3000</t>
  </si>
  <si>
    <t>Лист АМГ3м 2,5х1200х3000</t>
  </si>
  <si>
    <t>Лист АМГ3м 2,0х1500х3000 с перестилом сух. бумагой Сербия</t>
  </si>
  <si>
    <t>Лист АМГ3м 2,0х1500х3000</t>
  </si>
  <si>
    <t>Лист АМГ3м 2,0х1200х3000 с перестилом сух. бумагой Сербия</t>
  </si>
  <si>
    <t>Лист АМГ3м 2,0х1200х3000</t>
  </si>
  <si>
    <t>Лист АМГ3м 1,5х1500х4000</t>
  </si>
  <si>
    <t>Лист АМГ3м 1,5х1500х3000 Сербия</t>
  </si>
  <si>
    <t>Лист АМГ3м 1,5х1200х3000 Сербия</t>
  </si>
  <si>
    <t>Лист АМГ3м 1,5х1500х3000</t>
  </si>
  <si>
    <t>Лист АМГ3м 1,5х1200х3000</t>
  </si>
  <si>
    <t>Лист АМГ3м 1,2х1200х3000</t>
  </si>
  <si>
    <t>Лист АМГ3м 1,0х1500х3000 с перестилом сух. бумагой Сербия</t>
  </si>
  <si>
    <t>Лист АМГ3м 1,0х1200х3000 Сербия</t>
  </si>
  <si>
    <t>Лист АМГ3м 1,0х1500х3000</t>
  </si>
  <si>
    <t>Лист АМГ3м 1,0х1200х3000</t>
  </si>
  <si>
    <t>Лист АМГ3м 0,8х1200х3000</t>
  </si>
  <si>
    <t>Лист АМГ3м 0,8х1250х2500</t>
  </si>
  <si>
    <t>Лист АМГ3м 0,8х1200х2500</t>
  </si>
  <si>
    <t>АМГ2М</t>
  </si>
  <si>
    <t>Лист АМГ2м 8,0х1500х3000</t>
  </si>
  <si>
    <t>Лист АМГ2м 8,0х1200х3000</t>
  </si>
  <si>
    <t>Лист АМГ2м 5,0х1500х3000</t>
  </si>
  <si>
    <t>Лист АМГ2м 5,0х1200х3000</t>
  </si>
  <si>
    <t>Лист АМГ2м 4,0х1500х3000 Сербия</t>
  </si>
  <si>
    <t>Лист АМГ2м 4,0х1200х3000 Сербия</t>
  </si>
  <si>
    <t>Лист АМГ2м 4,0х1500х3000</t>
  </si>
  <si>
    <t>Лист АМГ2м 4х1250х2500 Сербия</t>
  </si>
  <si>
    <t>Лист АМГ2м 4,0х1200х3000</t>
  </si>
  <si>
    <t>Лист АМГ2м 3,5х1200х3000</t>
  </si>
  <si>
    <t>Лист АМГ2м 3,0х1500х3000 Сербия</t>
  </si>
  <si>
    <t>Лист АМГ2м 3,0х1200х3000 Сербия</t>
  </si>
  <si>
    <t>Лист АМГ2м 3,0х1500х3000</t>
  </si>
  <si>
    <t>Лист АМГ2н 3,0х1200х3000</t>
  </si>
  <si>
    <t>Лист АМГ2м 3,0х1200х3000</t>
  </si>
  <si>
    <t>Лист АМГ2м 2,5х1500х3000 с перестилом сух. бумагой Сербия</t>
  </si>
  <si>
    <t>Лист АМГ2м 2,5х1500х3000</t>
  </si>
  <si>
    <t>Лист АМГ2м 2,5х1200х3000 с перестилом сух. бумагой Сербия</t>
  </si>
  <si>
    <t>Лист АМГ2м 2,5х1200х3000</t>
  </si>
  <si>
    <t>Лист АМГ2м 2,0х1500х4000</t>
  </si>
  <si>
    <t>Лист АМГ2м 2,0х1500х3000 с перестилом сух. бумагой Сербия</t>
  </si>
  <si>
    <t>Лист АМГ2м 2,0х1500х3000 Сербия</t>
  </si>
  <si>
    <t>Лист АМГ2м 2,0х1500х3000</t>
  </si>
  <si>
    <t>Лист АМГ2м 2,0х1200х3000 с перестилом сух. бумагой Сербия</t>
  </si>
  <si>
    <t>АМГ2Н</t>
  </si>
  <si>
    <t>Лист АМГ2н 2,0х1200х3000</t>
  </si>
  <si>
    <t>Лист АМГ2м 2,0х1200х3000</t>
  </si>
  <si>
    <t>Лист АМГ2м 1,8х1200х3000</t>
  </si>
  <si>
    <t>Лист АМГ2м 1,5х1500х3000 в пленке Сербия</t>
  </si>
  <si>
    <t>Лист АМГ2м 1,5х1500х3000 с перестилом сух. бумагой Сербия</t>
  </si>
  <si>
    <t>Лист АМГ2м 1,5х1500х4000</t>
  </si>
  <si>
    <t>Лист АМГ2м 1,5х1500х3000</t>
  </si>
  <si>
    <t>Лист АМГ2м 1,5х1200х3000 Сербия</t>
  </si>
  <si>
    <t>Лист АМГ2н 1,5х1200х3000</t>
  </si>
  <si>
    <t>Лист АМГ2м 1,5х1200х3000</t>
  </si>
  <si>
    <t>Лист АМГ2м 1,2х1500х4000</t>
  </si>
  <si>
    <t>Лист АМГ2м 1,0х1500х3000 Сербия</t>
  </si>
  <si>
    <t>Лист АМГ2м 1,0х1200х3000 Сербия</t>
  </si>
  <si>
    <t>Лист АМГ2м 1,0х1500х3000</t>
  </si>
  <si>
    <t>Лист АМГ2м 1,0х1200х3000</t>
  </si>
  <si>
    <t>Лист АМГ2м 0,8х1500х3000</t>
  </si>
  <si>
    <t>Лист АМГ2м 0,8х1200х3000</t>
  </si>
  <si>
    <t>Лист АМГ2м 0,5х1500х3000</t>
  </si>
  <si>
    <t>Лист АМГ2н2 0,5х1200х3000</t>
  </si>
  <si>
    <t>Лист АМГ2м 0,5х1200х3000</t>
  </si>
  <si>
    <t>Лист плоский алюминиевый АМГ</t>
  </si>
  <si>
    <t>АД31Т1</t>
  </si>
  <si>
    <t>Двутавр АД31Т1 116x100x5x6</t>
  </si>
  <si>
    <t>Двутавр АД31Т1 43x68x8x10</t>
  </si>
  <si>
    <t>Двутавр АД31Т1 60x70x10x10</t>
  </si>
  <si>
    <t>Двутавр АД31Т1 49x36x2x2</t>
  </si>
  <si>
    <t>Двутавр АД31Т1 122x100x5x6</t>
  </si>
  <si>
    <t>Двутавр АД31Т1 40х53х1,5</t>
  </si>
  <si>
    <t>Двутавр АД31Т1 20х30х1,5</t>
  </si>
  <si>
    <t>Двутавр АД31Т1 8х25х1,5</t>
  </si>
  <si>
    <t>Двутавр АД31Т1 13х18х1,5</t>
  </si>
  <si>
    <t>Двутавр АД31Т1</t>
  </si>
  <si>
    <t>Тавр АД31Т1 80х60х2х6000</t>
  </si>
  <si>
    <t>Тавр АД31Т1 60х80х2х6000</t>
  </si>
  <si>
    <t>Тавр АД31Т1 60х60х3х6000</t>
  </si>
  <si>
    <t>Тавр АД31Т1 50х25х2х6000</t>
  </si>
  <si>
    <t>Тавр АД31Т1 40х25х3х6000</t>
  </si>
  <si>
    <t>Тавр АД31Т1 30х30х2х6000</t>
  </si>
  <si>
    <t>Тавр АД3Т1 30х30х1,5х6000</t>
  </si>
  <si>
    <t>Тавр АД31Т1 25х40х3х6000</t>
  </si>
  <si>
    <t>Тавр АД31Т1 25х25х2х6000</t>
  </si>
  <si>
    <t>Тавр АД31Т1</t>
  </si>
  <si>
    <t>Швеллер  АД31Т1 50х100х50х5х6000 </t>
  </si>
  <si>
    <t>Швеллер  АД31Т1 50х80х50х5х6000</t>
  </si>
  <si>
    <t>Швеллер  АД31Т1 40х100х40х4х6000</t>
  </si>
  <si>
    <t>Швеллер  АД31Т1 40х80х40х4х6000 </t>
  </si>
  <si>
    <t>Швеллер  АД31Т1 40х60х40х5х6000 </t>
  </si>
  <si>
    <t>Швеллер  АД31Т1 30х50х30х4х6000 </t>
  </si>
  <si>
    <t>Швеллер  АД31Т1 30х30х30х1,5х6000 </t>
  </si>
  <si>
    <t>Швеллер  АД31Т1 25х40х25х1,5х6000 </t>
  </si>
  <si>
    <t>Швеллер  АД31Т1 20х25х20х2,0х6000 </t>
  </si>
  <si>
    <t>Швеллер  АД31Т1 20х20х20х2,0х6000 </t>
  </si>
  <si>
    <t>Швеллер  АД31Т1 20х20х20х1,5х6000 </t>
  </si>
  <si>
    <t>Швеллер  АД31Т1 15х20х15х2х6000</t>
  </si>
  <si>
    <t>Швеллер  АД31Т1 15х15х15х1,5х6000 </t>
  </si>
  <si>
    <t>Швеллер  АД31Т1 15х12х15х2х6000</t>
  </si>
  <si>
    <t>Швеллер  АД31Т1 10х15х10х1,2х6000</t>
  </si>
  <si>
    <t>Швеллер  АД31Т1 10х10х10х1,5х6000</t>
  </si>
  <si>
    <t>Швеллер  АД31Т1 10х10х10х1,2х6000</t>
  </si>
  <si>
    <t>Швеллер АД31Т1 П-образный</t>
  </si>
  <si>
    <t>Полоса АД31Т1 120х10х6000</t>
  </si>
  <si>
    <t>Полоса АД31Т1 100х10х6000</t>
  </si>
  <si>
    <t>Полоса АД31Т1 100х8х6000</t>
  </si>
  <si>
    <t>Полоса АД31Т1 100х5х6000</t>
  </si>
  <si>
    <t>Полоса АД31Т1 80х10х6000</t>
  </si>
  <si>
    <t>Полоса АД31Т 80х8х6000</t>
  </si>
  <si>
    <t>Полоса АД31Т1 80х8х6000</t>
  </si>
  <si>
    <t>Полоса АД31Т1 80х6х6000</t>
  </si>
  <si>
    <t>Полоса АД31Т1 60х10х6000</t>
  </si>
  <si>
    <t>Полоса АД31Т1 60х8х6000</t>
  </si>
  <si>
    <t>Полоса АД31Т1 60х6х6000</t>
  </si>
  <si>
    <t>Полоса АД31Т1 60х5х6000</t>
  </si>
  <si>
    <t>Полоса АД31Т 50х5х6000</t>
  </si>
  <si>
    <t>Полоса АД31Т1 50х5х6000</t>
  </si>
  <si>
    <t>Полоса АД31Т1 50х3х6000</t>
  </si>
  <si>
    <t>Полоса АД31Т1 50х2х6000</t>
  </si>
  <si>
    <t>Полоса АД31Т1 40х8х6000</t>
  </si>
  <si>
    <t>Полоса АД31Т1 40х5х6000</t>
  </si>
  <si>
    <t>Полоса АД31Т1 40х4х6000</t>
  </si>
  <si>
    <t>Полоса АД31Т1 40х3х6000</t>
  </si>
  <si>
    <t>Полоса АД31Т1 30х6х6000</t>
  </si>
  <si>
    <t>Полоса АД31Т1 30х3х6000</t>
  </si>
  <si>
    <t>Полоса АД31Т1 30х2х6000</t>
  </si>
  <si>
    <t>Полоса АД31Т1 25х3х6000</t>
  </si>
  <si>
    <t>Полоса АД31Т1 20х2х6000</t>
  </si>
  <si>
    <t>Полоса АД31Т1 12х2х6000</t>
  </si>
  <si>
    <t>Полоса АД31Т1 12х2х3000</t>
  </si>
  <si>
    <t>Полоса алюминиевая АД31Т1 (Шина электротехническая)</t>
  </si>
  <si>
    <t>Труба АД31Т1 180х40х4,0</t>
  </si>
  <si>
    <t>Труба АД31Т1 150x40x2,5</t>
  </si>
  <si>
    <t>Труба АД31Т1 120х60х4,0</t>
  </si>
  <si>
    <t>Труба АД31Т1 100х40х4,0</t>
  </si>
  <si>
    <t>Труба АД31Т1 100х30х2,0</t>
  </si>
  <si>
    <t>Труба АД31Т1 100x20x2,0</t>
  </si>
  <si>
    <t>Труба АД31Т1 80х60х4,0</t>
  </si>
  <si>
    <t>Труба АД31Т1 80х50х4,0</t>
  </si>
  <si>
    <t>Труба АД31Т1 80х40х4,0</t>
  </si>
  <si>
    <t>Труба АД31Т1 80х40х3,0</t>
  </si>
  <si>
    <t>Труба АД31Т1 80х40х2,0</t>
  </si>
  <si>
    <t>Труба АД31Т1 80х20х2,0</t>
  </si>
  <si>
    <t>Труба АД31Т1 75x25x2,5</t>
  </si>
  <si>
    <t>Труба АД31Т1 60х40х4,0</t>
  </si>
  <si>
    <t>Труба АД31Т1 60х40х3,0</t>
  </si>
  <si>
    <t>Труба АД31Т1 60х40х2,0</t>
  </si>
  <si>
    <t>Труба АД31Т1 60x30x2,0</t>
  </si>
  <si>
    <t>Труба АД31Т1 60х25х2,0</t>
  </si>
  <si>
    <t>Труба АД31Т1 60x20x2,0</t>
  </si>
  <si>
    <t>Труба АД31Т1 50х30х3,3</t>
  </si>
  <si>
    <t>Труба АД31Т1 50х30х3,0</t>
  </si>
  <si>
    <t>Труба АД31Т1 50х30х2,0</t>
  </si>
  <si>
    <t>Труба АД31Т1 50х20х2,0</t>
  </si>
  <si>
    <t>Труба АД31Т1 40х30х2,0</t>
  </si>
  <si>
    <t>Труба АД31Т1 40х25х2,0</t>
  </si>
  <si>
    <t>Труба АД31Т1 40x25x1,5</t>
  </si>
  <si>
    <t>Труба АД31Т1 40х20х3,0</t>
  </si>
  <si>
    <t>Труба АД31Т1 40х20х2,0</t>
  </si>
  <si>
    <t>Труба АД31Т1 40х20х1,5</t>
  </si>
  <si>
    <t>Труба АД31Т1 40х20х1,25</t>
  </si>
  <si>
    <t>Труба АД31Т1 33x20x2,0</t>
  </si>
  <si>
    <t>Труба АД31Т1 30х20х2,0</t>
  </si>
  <si>
    <t>Труба АД31Т1 30х15х2,0</t>
  </si>
  <si>
    <t>Труба АД31Т1 30х15х1,5</t>
  </si>
  <si>
    <t>Труба АД31Т1 25х12х1,5</t>
  </si>
  <si>
    <t>Труба АД31Т1 20х10х1,5</t>
  </si>
  <si>
    <t>Труба алюминиевая прямоугольная (Бокс прямоугольный)</t>
  </si>
  <si>
    <t>Труба АД31Т1 120х120х5х6000</t>
  </si>
  <si>
    <t>Труба АД31Т1 100х100х4х6000</t>
  </si>
  <si>
    <t>Труба АД31Т1 100х100х2х6000</t>
  </si>
  <si>
    <t>Труба АД31Т1 80х80х3х6000</t>
  </si>
  <si>
    <t>Труба АД31Т1 80х80х4х6000</t>
  </si>
  <si>
    <t>Труба АД31Т1 60х60х4х6000</t>
  </si>
  <si>
    <t>Труба АД31Т1 60х60х3х6000</t>
  </si>
  <si>
    <t>Труба АД31Т1 60х60х2х6000</t>
  </si>
  <si>
    <t>Труба АД31Т1 60х60х2х4400</t>
  </si>
  <si>
    <t>Труба АД31Т1 50х50х4х6000</t>
  </si>
  <si>
    <t>Труба АД31Т1 50х50х3х6000</t>
  </si>
  <si>
    <t>Труба АД31Т1 50х50х2х6000</t>
  </si>
  <si>
    <t>Труба АД31Т1 40х40х4х6000</t>
  </si>
  <si>
    <t>Труба АД31Т1 40х40х3х6000</t>
  </si>
  <si>
    <t>Труба АД31Т1 40х40х2х6000</t>
  </si>
  <si>
    <t>Труба АД31Т1 40х40х1,5х6000</t>
  </si>
  <si>
    <t>Труба АД31Т1 35х35х2х6000</t>
  </si>
  <si>
    <t>Труба АД31Т1 30х30х3х6000</t>
  </si>
  <si>
    <t>Труба АД31Т1 30х30х2х6000</t>
  </si>
  <si>
    <t>Труба АД31Т1 30х30х1,5х6000</t>
  </si>
  <si>
    <t>Труба АД31Т1 25х25х2х6000</t>
  </si>
  <si>
    <t>Труба АД31Т1 25х25х1,5х6000</t>
  </si>
  <si>
    <t>Труба АД31Т1 20х20х2,0х6000</t>
  </si>
  <si>
    <t>Труба АД31Т1 20х20х1,5х6000</t>
  </si>
  <si>
    <t>Труба АД31Т1 15х15х2х6000</t>
  </si>
  <si>
    <t>Труба АД31Т1 15х15х1,5х6000</t>
  </si>
  <si>
    <t>Труба АД31Т1 12х12х1,2х6000</t>
  </si>
  <si>
    <t>Труба АД31Т1 12х12х1х6000</t>
  </si>
  <si>
    <t>Труба алюминиевая квадратная (Бокс квадратный)</t>
  </si>
  <si>
    <t>Труба алюминиевая круглая Д16Т</t>
  </si>
  <si>
    <t>5 747</t>
  </si>
  <si>
    <t>АД35 (6082Т5)</t>
  </si>
  <si>
    <t>Труба АД35 (6082Т5) 60х15х6000</t>
  </si>
  <si>
    <t>Труба АД35 (6082Т5) 60х5,0х6000</t>
  </si>
  <si>
    <t>3 882</t>
  </si>
  <si>
    <t>Труба АД35 (6082Т5) 50х12х6000</t>
  </si>
  <si>
    <t>Труба АД35 (6082Т5) 50х4,0х6000</t>
  </si>
  <si>
    <t>1 200</t>
  </si>
  <si>
    <t>Труба АД35 (6082Т5) 50х3,0х6000</t>
  </si>
  <si>
    <t>1 011</t>
  </si>
  <si>
    <t>Труба АД35 (6082Т5) 50х2,5х6000</t>
  </si>
  <si>
    <t>Труба АД35 (6082Т5) 50х2,0х6000</t>
  </si>
  <si>
    <t>Труба АД35 (6082Т5) 40х2,0х6000</t>
  </si>
  <si>
    <t>Труба АД35 (6082Т5) 30х3,0х6000</t>
  </si>
  <si>
    <t>Труба АД35 (6082Т5) 28х2,0х6000</t>
  </si>
  <si>
    <t>Труба АД35 (6082Т5) 25х3,0х6000</t>
  </si>
  <si>
    <t>Труба АД35 (6082Т5) 25x2,0х6000</t>
  </si>
  <si>
    <t>Труба АД35 (6082Т5) 20х2,0х6000</t>
  </si>
  <si>
    <t>Труба АД35 (6082Т5) 16х2,0х6000</t>
  </si>
  <si>
    <t>Труба алюминиевая круглая АД35 (6082Т5)</t>
  </si>
  <si>
    <t>Труба АД31Т1 140х10х6000</t>
  </si>
  <si>
    <t>Труба АД31Т1 125х4х6000</t>
  </si>
  <si>
    <t>Труба АД31Т1 105х10х6000</t>
  </si>
  <si>
    <t>Труба АД31Т1 100х5х6000</t>
  </si>
  <si>
    <t>Труба АД31Т1 100х3х6000</t>
  </si>
  <si>
    <t>Труба АД31Т1 90х10х6000 </t>
  </si>
  <si>
    <t>Труба АД31Т1 90х4х6000 </t>
  </si>
  <si>
    <t>Труба АД31Т1 90х3х6000 </t>
  </si>
  <si>
    <t>Труба АД31Т1 85х15х6000 </t>
  </si>
  <si>
    <t>Труба АД31Т1 80х1х6000 </t>
  </si>
  <si>
    <t>Труба АД31Т1 80х1х3000 </t>
  </si>
  <si>
    <t>Труба АД31Т1 80х3х3000 </t>
  </si>
  <si>
    <t>Труба АД31Т1 75х2х6000</t>
  </si>
  <si>
    <t>Труба АД31Т1 70х10х6000</t>
  </si>
  <si>
    <t>Труба АД31Т1 70х3х6000</t>
  </si>
  <si>
    <t>Труба АД31Т1 70х2х6000</t>
  </si>
  <si>
    <t>Труба АД31Т1 63х3х6000</t>
  </si>
  <si>
    <t>Труба АД31Т1 60х15х6000</t>
  </si>
  <si>
    <t>Труба АД31Т1 60х5х6000</t>
  </si>
  <si>
    <t>Труба АД31Т1 60х3х6000</t>
  </si>
  <si>
    <t>Труба АД31Т1 60х2х6000</t>
  </si>
  <si>
    <t>Труба АД31Т1 60х1,5х6000</t>
  </si>
  <si>
    <t>Труба АД31Т1 55х2х6000</t>
  </si>
  <si>
    <t>Труба АД31Т1 50х12х6000</t>
  </si>
  <si>
    <t>Труба АД31Т1 50х4х6000</t>
  </si>
  <si>
    <t>Труба АД31Т1 50х3х6000</t>
  </si>
  <si>
    <t>Труба АД31Т1 50х2,5х6000</t>
  </si>
  <si>
    <t>Труба АД31Т1 50х2х6000</t>
  </si>
  <si>
    <t>Труба АД31Т1 50х1,5х6000</t>
  </si>
  <si>
    <t>Труба АД31Т1 48х4х6000</t>
  </si>
  <si>
    <t>Труба АД31Т1 45х2,5х6000</t>
  </si>
  <si>
    <t>Труба АД31Т1 42х3х6000 </t>
  </si>
  <si>
    <t>Труба АД31Т1 40х3х6000</t>
  </si>
  <si>
    <t>Труба АД31Т1 40х2,5х6000</t>
  </si>
  <si>
    <t>Труба АД31Т1 40х2,0х6000</t>
  </si>
  <si>
    <t>Труба АД31Т1 40х1,5х6000</t>
  </si>
  <si>
    <t>Труба АД31Т1 38х1,5х6000</t>
  </si>
  <si>
    <t>Труба АД31Т1 36х2х6000</t>
  </si>
  <si>
    <t>Труба АД31Т1 36х1,6х6000</t>
  </si>
  <si>
    <t>Труба АД31Т1 36х1х6000</t>
  </si>
  <si>
    <t>Труба АД31Т1 35х2х6000</t>
  </si>
  <si>
    <t>Труба АД31Т1 35х1,2х6000</t>
  </si>
  <si>
    <t>Труба АД31Т1 35х1х6000</t>
  </si>
  <si>
    <t>Труба АД31Т1 32х2х6000</t>
  </si>
  <si>
    <t>Труба АД31Т1 32х1,5х6000</t>
  </si>
  <si>
    <t>Труба АД31Т1 32х1х6000</t>
  </si>
  <si>
    <t>Труба АД31Т1 30х3х6000</t>
  </si>
  <si>
    <t>Труба АД31Т1 30х2,5х6000</t>
  </si>
  <si>
    <t>Труба АД31Т1 30х2х6000</t>
  </si>
  <si>
    <t>Труба АД31Т1 30х1х6000</t>
  </si>
  <si>
    <t>Труба АД31Т1 28х1,5х6000</t>
  </si>
  <si>
    <t>Труба АД31Т1 28х1,0х6000</t>
  </si>
  <si>
    <t>Труба АД31Т1 28х2х6000</t>
  </si>
  <si>
    <t>Труба АД31Т1 26х1,5х6000</t>
  </si>
  <si>
    <t>Труба АД31Т1 25х3х6000</t>
  </si>
  <si>
    <t>Труба АД31Т1 25х2х6000</t>
  </si>
  <si>
    <t>Труба АД31Т1 25х1,5х6000</t>
  </si>
  <si>
    <t>Труба АД31Т1 25х1х6000</t>
  </si>
  <si>
    <t>Труба АД31Т1 22х1,5х6000</t>
  </si>
  <si>
    <t>Труба АД31Т1 22х1,2х6000</t>
  </si>
  <si>
    <t>Труба АД31Т1 20х4х6000</t>
  </si>
  <si>
    <t>Труба АД31Т1 20х2х6000</t>
  </si>
  <si>
    <t>Труба АД31Т1 20х1,5х6000</t>
  </si>
  <si>
    <t>Труба АД31Т1 19х1,2х6000</t>
  </si>
  <si>
    <t>Труба АД31Т1 18х1,5х6000</t>
  </si>
  <si>
    <t>Труба АД31Т1 18х1х6000</t>
  </si>
  <si>
    <t>Труба АД31Т1 16х3х6000</t>
  </si>
  <si>
    <t>Труба АД31Т1 16х2х6000</t>
  </si>
  <si>
    <t>Труба АД31Т1 16х1,5х6000</t>
  </si>
  <si>
    <t>Труба АД31Т1 16х1,2х6000</t>
  </si>
  <si>
    <t>Труба АД31Т1 16х1,0х6000</t>
  </si>
  <si>
    <t>Труба АД31Т1 14х1,2х6000</t>
  </si>
  <si>
    <t>Труба АД31Т1 14х1х6000</t>
  </si>
  <si>
    <t>Труба АД31Т1 12х1,5х6000</t>
  </si>
  <si>
    <t>Труба АД31Т1 12х1,0х6000</t>
  </si>
  <si>
    <t>Труба АД31Т1 10х2х6000</t>
  </si>
  <si>
    <t>Труба АД31Т1 10х1,5х6000</t>
  </si>
  <si>
    <t>Труба АД31Т1 10х1,5х3000</t>
  </si>
  <si>
    <t>Труба АД31Т1 10х1,0х3000</t>
  </si>
  <si>
    <t>Труба АД31Т1 10х1,0х2800</t>
  </si>
  <si>
    <t>Труба АД31Т1 8х1х6000</t>
  </si>
  <si>
    <t>Труба АД31Т1 8х1х3000</t>
  </si>
  <si>
    <t>Труба АД31Т1 8х1х2800</t>
  </si>
  <si>
    <t>Труба АД31Т1 7х1,0х3000</t>
  </si>
  <si>
    <t>Труба АД31Т1 6х1,0х3000</t>
  </si>
  <si>
    <t>Труба алюминиевая круглая АД31Т1</t>
  </si>
  <si>
    <t>Уголок Д16Т 60х60х5,0х6000</t>
  </si>
  <si>
    <t>Уголок Д16Т 50х50х5,0х6000</t>
  </si>
  <si>
    <t>Уголок Д16Т 50х50х3,0х6000</t>
  </si>
  <si>
    <t>Уголок Д16Т 40х40х3,0х6000</t>
  </si>
  <si>
    <t>Уголок Д16Т 15х15х1,5х6000</t>
  </si>
  <si>
    <t>Уголок алюминиевый Д16Т</t>
  </si>
  <si>
    <t>АМГ 5</t>
  </si>
  <si>
    <t>Уголок АМГ5 50х50х5,0х6000</t>
  </si>
  <si>
    <t>Уголок АМГ5 50х50х4,0х6000</t>
  </si>
  <si>
    <t>Уголок АМГ5 50х50х3,0х6000</t>
  </si>
  <si>
    <t>Уголок АМГ5 40х40х4,0х6000</t>
  </si>
  <si>
    <t>Уголок АМГ5 45х45х3,0х6000</t>
  </si>
  <si>
    <t>Уголок АМГ5 40х40х3,0х6000</t>
  </si>
  <si>
    <t>Уголок АМГ5 30х30х3,0х6000</t>
  </si>
  <si>
    <t>Уголок АМГ5 30х30х2,0х6000</t>
  </si>
  <si>
    <t>Уголок АМГ5 25х25х3,0х6000</t>
  </si>
  <si>
    <t>Уголок АМГ5 25х25х2,0х6000</t>
  </si>
  <si>
    <t>Уголок АМГ5 20х20х2,0х6000</t>
  </si>
  <si>
    <t>Уголок алюминиевый АМГ5</t>
  </si>
  <si>
    <t>Уголок АД31Т1 200x20x3,0х6000</t>
  </si>
  <si>
    <t>Уголок АД31Т1 150х40х3,0х6000</t>
  </si>
  <si>
    <t>Уголок АД31Т1 140х40х3,0х6000</t>
  </si>
  <si>
    <t>Уголок АД31Т1 120х40х3,0х6000</t>
  </si>
  <si>
    <t>Уголок АД31Т1 100х100х10х6000</t>
  </si>
  <si>
    <t>Уголок АД31Т1 100х100х8,0х6000</t>
  </si>
  <si>
    <t>Уголок АД31Т1 100х100х6,0х6000</t>
  </si>
  <si>
    <t>Уголок АД31Т1 100х50х5,0х6000</t>
  </si>
  <si>
    <t>Уголок АД31Т1 100х40х3,0х6000</t>
  </si>
  <si>
    <t>Уголок АД31Т1 90х90х5,0х6000</t>
  </si>
  <si>
    <t>Уголок АД31Т1 80х80х6,0х6000</t>
  </si>
  <si>
    <t>1 276</t>
  </si>
  <si>
    <t>Уголок АД31Т1 80х80х3,0х6000</t>
  </si>
  <si>
    <t>Уголок АД31Т1 80х40х3,0х6000</t>
  </si>
  <si>
    <t>Уголок АД31Т1 70х70х2,5х6000</t>
  </si>
  <si>
    <t>Уголок АД31Т1 60х60х5,0х6000</t>
  </si>
  <si>
    <t>Уголок АД31Т1 60х60х3,0х6000</t>
  </si>
  <si>
    <t>Уголок АД31Т1 60х60х2,0х6000</t>
  </si>
  <si>
    <t>Уголок АД31Т1 60x40x4,0х6000</t>
  </si>
  <si>
    <t>Уголок АД31Т1 60x40x3,0х6000</t>
  </si>
  <si>
    <t>Уголок АД31Т1 60х40х2,0х6000</t>
  </si>
  <si>
    <t>Уголок АД31Т1 60x20x3,0х6000</t>
  </si>
  <si>
    <t>Уголок АД31Т1 60х20х2,0х6000</t>
  </si>
  <si>
    <t>Уголок АД31Т1 50х50х5,0х6000</t>
  </si>
  <si>
    <t>Уголок АД31Т1 50х50х4,0х6000</t>
  </si>
  <si>
    <t>Уголок АД31Т1 50х50х3,0х6000</t>
  </si>
  <si>
    <t>Уголок АД31Т1 50х50х2,5х6000</t>
  </si>
  <si>
    <t>Уголок АД31Т1 50х50х2,0х6000</t>
  </si>
  <si>
    <t>Уголок АД31Т1 50х50х1,5х6000</t>
  </si>
  <si>
    <t>Уголок АД31Т1 50х30х3,0х6000</t>
  </si>
  <si>
    <t>Уголок АД31Т1 50х30х2,0х6000</t>
  </si>
  <si>
    <t>Уголок АД31Т1 50х25х3,0х6000</t>
  </si>
  <si>
    <t>Уголок АД31Т1 50x20x2,0х6000</t>
  </si>
  <si>
    <t>Уголок АД31Т1 40х40х4,0х6000</t>
  </si>
  <si>
    <t>Уголок АД31Т1 45х45х1,8х6000</t>
  </si>
  <si>
    <t>Уголок АД31Т1 40х40х3,0х6000</t>
  </si>
  <si>
    <t>Уголок АД31Т1 40х40х2,0х6000</t>
  </si>
  <si>
    <t>Уголок АД31Т1 40х40х1,8х6000</t>
  </si>
  <si>
    <t>Уголок АД31Т1 40x40x1,5х6000</t>
  </si>
  <si>
    <t>Уголок АД31Т1 40х20х2,0х6000</t>
  </si>
  <si>
    <t>Уголок АД31Т1 40x20x1,5х6000</t>
  </si>
  <si>
    <t>Уголок АД31Т1 35х35х3,0х6000</t>
  </si>
  <si>
    <t>Уголок АД31Т1 30х30х3,0х6000</t>
  </si>
  <si>
    <t>Уголок АД31Т1 35х35х2,0х6000</t>
  </si>
  <si>
    <t>Уголок АД31Т1 30х30х2,0х6000</t>
  </si>
  <si>
    <t>Уголок АД31Т1 30х30х1,5х6000</t>
  </si>
  <si>
    <t>Уголок АД31Т1 30x30x1,2х6000</t>
  </si>
  <si>
    <t>Уголок АД31Т1 30х27х3,0х6000</t>
  </si>
  <si>
    <t>Уголок АД31Т1 30х20х2,0х6000</t>
  </si>
  <si>
    <t>Уголок АД31Т1 30х20х1,5х6000</t>
  </si>
  <si>
    <t>Уголок АД31Т1 30х15х2,0х6000</t>
  </si>
  <si>
    <t>Уголок АД31Т1 30х15х1,5х6000</t>
  </si>
  <si>
    <t>Уголок АД31Т1 27х27х2,0х6000</t>
  </si>
  <si>
    <t>Уголок АД31Т1 25х25х3,0х6000</t>
  </si>
  <si>
    <t>Уголок АД31Т1 25х25х2,0х6000</t>
  </si>
  <si>
    <t>Уголок АД31Т1 25х25х1,7х6000</t>
  </si>
  <si>
    <t>Уголок АД31Т1 25х25х1,5х6000</t>
  </si>
  <si>
    <t>Уголок АД31Т1 25x25x1,2х6000</t>
  </si>
  <si>
    <t>Уголок АД31Т1 25x10x1,5х6000</t>
  </si>
  <si>
    <t>Уголок АД31Т1 20х20х2,0х6000</t>
  </si>
  <si>
    <t>Уголок АД31Т1 20х20х1,5х6000</t>
  </si>
  <si>
    <t>Уголок АД31Т1 20x20x1,0х6000</t>
  </si>
  <si>
    <t>Уголок АД31Т1 20x8x2,0х6000</t>
  </si>
  <si>
    <t>Уголок АД31Т1 15х15х2,0х6000</t>
  </si>
  <si>
    <t>Уголок АД31Т1 15х15х1,5х6000</t>
  </si>
  <si>
    <t>Уголок АД31Т1 15x15x1,2х6000</t>
  </si>
  <si>
    <t>Уголок АД31Т1 15х10х2,0х6000</t>
  </si>
  <si>
    <t>Уголок АД31Т1 12х12х1,5х6000</t>
  </si>
  <si>
    <t>Уголок АД31Т1 10х20х1,2х6000</t>
  </si>
  <si>
    <t>Уголок АД31Т1 10х10х2,0х6000</t>
  </si>
  <si>
    <t>Уголок АД31Т1 10x10x1,2х6000</t>
  </si>
  <si>
    <t>Уголок алюминиевый АД31Т1</t>
  </si>
  <si>
    <t>Общестроительный профиль</t>
  </si>
  <si>
    <t>дог</t>
  </si>
  <si>
    <t>ЛС58-2</t>
  </si>
  <si>
    <t>Чушка ЛС</t>
  </si>
  <si>
    <t>ЛС59-1</t>
  </si>
  <si>
    <t>Чушка ЛС59-1</t>
  </si>
  <si>
    <t>Латунная чушка</t>
  </si>
  <si>
    <t>ЛС63-3</t>
  </si>
  <si>
    <t>Проволока ф 2,3 ЛС63-3 т</t>
  </si>
  <si>
    <t>Проволока ф 1,0 ЛС63-3 т</t>
  </si>
  <si>
    <t>Латунная проволока ЛС63-3</t>
  </si>
  <si>
    <t>Проволока ф 10,0 ЛС58-2 т</t>
  </si>
  <si>
    <t>Проволока ф 8,0 ЛС58-2 т</t>
  </si>
  <si>
    <t>Проволока ф 7,0 ЛС58-2 т</t>
  </si>
  <si>
    <t>Проволока ф 6,3 ЛС58-2 т</t>
  </si>
  <si>
    <t>Проволока ф 4,0 ЛС58-2 т</t>
  </si>
  <si>
    <t>Проволока ф 2,8 ЛС58-2 т</t>
  </si>
  <si>
    <t>Латунная проволока ЛС58-2</t>
  </si>
  <si>
    <t>Л63</t>
  </si>
  <si>
    <t>Проволока ф 4,0 ЛС59-1 т</t>
  </si>
  <si>
    <t>Проволока ф 4,0 ЛС59-1 п/т</t>
  </si>
  <si>
    <t>Проволока ф 3,0 ЛС59-1 п/т</t>
  </si>
  <si>
    <t>Проволока ф 2,5 ЛС59-1 п/т</t>
  </si>
  <si>
    <t>Проволока ф 2,0 ЛС59-1 т</t>
  </si>
  <si>
    <t>Латунная проволока ЛС59-1</t>
  </si>
  <si>
    <t>Проволока ф 5,0 Л63 т</t>
  </si>
  <si>
    <t>Проволока ф 5,0 Л63 п/т</t>
  </si>
  <si>
    <t>Проволока ф 5,0 Л63 м</t>
  </si>
  <si>
    <t>Проволока ф 3,0 Л63 п/т</t>
  </si>
  <si>
    <t>Проволока ф 3,0 Л63 м</t>
  </si>
  <si>
    <t>Проволока ф 2,5 Л63 п/т</t>
  </si>
  <si>
    <t>Проволока ф 2,0 Л63 п/т</t>
  </si>
  <si>
    <t>Проволока ф 2,0 Л63 м</t>
  </si>
  <si>
    <t>Проволока ф 0,8 Л63 п/т</t>
  </si>
  <si>
    <t>Проволока ф 0,8 Л63 м</t>
  </si>
  <si>
    <t>Проволока ф 0,6 Л63 т</t>
  </si>
  <si>
    <t>Проволока ф 0,6 Л63 п/т</t>
  </si>
  <si>
    <t>Проволока ф 0,5 Л63 п/т</t>
  </si>
  <si>
    <t>Проволока ф 0,5 Л63 м</t>
  </si>
  <si>
    <t>Проволока ф 0,3 Л63 м</t>
  </si>
  <si>
    <t>Проволока ф 0,25 Л63 м</t>
  </si>
  <si>
    <t>Латунная проволока Л63</t>
  </si>
  <si>
    <t>Л68</t>
  </si>
  <si>
    <t>Труба ф19x1x4100мм Л68</t>
  </si>
  <si>
    <t>Труба ф18x3x4000мм Л68</t>
  </si>
  <si>
    <t>Труба ф16x1x4100мм Л68</t>
  </si>
  <si>
    <t>Труба ф8x1x1010мм Л68</t>
  </si>
  <si>
    <t>Вес кг/м.п.</t>
  </si>
  <si>
    <t>Латунная труба бойлерная Л68</t>
  </si>
  <si>
    <t>Труба ф60x2x3000мм Л63</t>
  </si>
  <si>
    <t>Труба ф50x2x4000мм Л63</t>
  </si>
  <si>
    <t>Труба ф50x2x3000мм Л63</t>
  </si>
  <si>
    <t>Труба ф45x2x4000мм Л63</t>
  </si>
  <si>
    <t>Труба ф45x1,5x4000мм Л63</t>
  </si>
  <si>
    <t>Труба ф40x2x3000мм Л63</t>
  </si>
  <si>
    <t>Труба ф40x1,5x4000мм Л63</t>
  </si>
  <si>
    <t>Труба ф40x1,5x3000мм Л63</t>
  </si>
  <si>
    <t>Труба ф35x2x3000мм Л63</t>
  </si>
  <si>
    <t>Труба ф35x1,5x3000мм Л63</t>
  </si>
  <si>
    <t>Труба ф35x1x3000мм Л63</t>
  </si>
  <si>
    <t>Труба ф32x2x3000мм Л63</t>
  </si>
  <si>
    <t>Труба ф32x1,5x3000мм Л63</t>
  </si>
  <si>
    <t>Труба ф32x1x3000мм Л63</t>
  </si>
  <si>
    <t>Труба ф30x2x3000мм Л63</t>
  </si>
  <si>
    <t>Труба ф30x1,5x3000мм Л63</t>
  </si>
  <si>
    <t>Труба ф30x1x3000мм Л63</t>
  </si>
  <si>
    <t>Труба ф28x2x3000мм Л63</t>
  </si>
  <si>
    <t>Труба ф28x1x4000мм Л63</t>
  </si>
  <si>
    <t>Труба ф28x1x3000мм Л63</t>
  </si>
  <si>
    <t>Труба ф27x2x3000мм Л63</t>
  </si>
  <si>
    <t>Труба ф27x1x3000мм Л63</t>
  </si>
  <si>
    <t>Труба ф25x2x3000мм Л63</t>
  </si>
  <si>
    <t>Труба ф25x1x3000мм Л63</t>
  </si>
  <si>
    <t>Труба ф24x2x3000мм Л63</t>
  </si>
  <si>
    <t>Труба ф22x2,5x3000мм Л63</t>
  </si>
  <si>
    <t>Труба ф22x2x3000мм Л63</t>
  </si>
  <si>
    <t>Труба ф22x1x3000мм Л63</t>
  </si>
  <si>
    <t>Труба ф20x2x3000мм Л63</t>
  </si>
  <si>
    <t>Труба ф20x1,5x4000мм Л63</t>
  </si>
  <si>
    <t>Труба ф20x1x3000мм Л63</t>
  </si>
  <si>
    <t>Труба ф19x1x3000мм Л63</t>
  </si>
  <si>
    <t>Труба ф18x3x4000мм Л63</t>
  </si>
  <si>
    <t>Труба ф18x3x3000мм Л63</t>
  </si>
  <si>
    <t>Труба ф18x2x3000мм Л63</t>
  </si>
  <si>
    <t>Труба ф18x1x3000мм Л63</t>
  </si>
  <si>
    <t>Труба ф16x2x3000мм Л63</t>
  </si>
  <si>
    <t>Труба ф16x1,5x3000мм Л63</t>
  </si>
  <si>
    <t>Труба ф16x1x3000мм Л63</t>
  </si>
  <si>
    <t>Труба ф15x3x4000мм Л63</t>
  </si>
  <si>
    <t>Труба ф15x3x3000мм Л63</t>
  </si>
  <si>
    <t>Труба ф14x2x3000мм Л63</t>
  </si>
  <si>
    <t>Труба ф14x1,5x4000мм Л63</t>
  </si>
  <si>
    <t>Труба ф14x1x3000мм Л63</t>
  </si>
  <si>
    <t>Труба ф12x2x3000мм Л63</t>
  </si>
  <si>
    <t>Труба ф12x1,5x3000мм Л63</t>
  </si>
  <si>
    <t>Труба ф12x1x4000мм Л63</t>
  </si>
  <si>
    <t>Труба ф10x2x3000мм Л63</t>
  </si>
  <si>
    <t>Труба ф10x1,5x3000мм Л63</t>
  </si>
  <si>
    <t>Труба ф10x1x3000мм Л63</t>
  </si>
  <si>
    <t>Труба ф8x2x3000мм Л63</t>
  </si>
  <si>
    <t>Труба ф8x1,5x3000мм Л63</t>
  </si>
  <si>
    <t>Труба ф8x1x3000мм Л63</t>
  </si>
  <si>
    <t>Труба ф6x1x3000мм Л63</t>
  </si>
  <si>
    <t>Труба ф5x1x3000мм Л63</t>
  </si>
  <si>
    <t>Труба ф4x1x3000мм Л63</t>
  </si>
  <si>
    <t>Латунная труба Л63</t>
  </si>
  <si>
    <t>Квадрат 60мм ЛС59-1</t>
  </si>
  <si>
    <t>Квадрат 50мм ЛС59-1</t>
  </si>
  <si>
    <t>Квадрат 40мм ЛС59-1</t>
  </si>
  <si>
    <t>Квадрат 35мм ЛС59-1</t>
  </si>
  <si>
    <t>Квадрат 30мм ЛС59-1</t>
  </si>
  <si>
    <t>Квадрат 27мм ЛС59-1</t>
  </si>
  <si>
    <t>Квадрат 24мм ЛС59-1</t>
  </si>
  <si>
    <t>Квадрат 22мм ЛС59-1</t>
  </si>
  <si>
    <t>Квадрат 20мм ЛС59-1</t>
  </si>
  <si>
    <t>Квадрат 19мм ЛС59-1</t>
  </si>
  <si>
    <t>Квадрат 17мм ЛС59-1</t>
  </si>
  <si>
    <t>Квадрат 15мм ЛС59-1</t>
  </si>
  <si>
    <t>Квадрат 14мм ЛС59-1</t>
  </si>
  <si>
    <t>Квадрат 13мм ЛС59-1</t>
  </si>
  <si>
    <t>Квадрат 12мм ЛС59-1</t>
  </si>
  <si>
    <t>Квадрат 10мм ЛС59-1</t>
  </si>
  <si>
    <t>Квадрат 9мм ЛС59-1</t>
  </si>
  <si>
    <t>Квадрат 8мм ЛС59-1</t>
  </si>
  <si>
    <t>Квадрат 7мм ЛС59-1</t>
  </si>
  <si>
    <t>Квадрат 6мм ЛС59-1</t>
  </si>
  <si>
    <t>Квадрат 5мм ЛС59-1</t>
  </si>
  <si>
    <t>Латунный квадрат ЛC59-1</t>
  </si>
  <si>
    <t>Шестигранник ш70 ЛС59-1</t>
  </si>
  <si>
    <t>Шестигранник ш65 ЛС59-1</t>
  </si>
  <si>
    <t>Шестигранник ш60 ЛС59-1</t>
  </si>
  <si>
    <t>Шестигранник ш55 ЛС59-1</t>
  </si>
  <si>
    <t>Шестигранник ш50 ЛС59-1</t>
  </si>
  <si>
    <t>Шестигранник ш46 ЛС59-1</t>
  </si>
  <si>
    <t>Шестигранник ш41 ЛС59-1</t>
  </si>
  <si>
    <t>Шестигранник ш38 ЛС59-1</t>
  </si>
  <si>
    <t>Шестигранник ш36 ЛС59-1</t>
  </si>
  <si>
    <t>Шестигранник ш32 ЛС59-1</t>
  </si>
  <si>
    <t>Шестигранник ш30 ЛС59-1</t>
  </si>
  <si>
    <t>Шестигранник ш27 ЛС59-1</t>
  </si>
  <si>
    <t>Шестигранник ш24 ЛС59-1</t>
  </si>
  <si>
    <t>Шестигранник ш22 ЛС59-1</t>
  </si>
  <si>
    <t>Шестигранник ш21 ЛС59-1</t>
  </si>
  <si>
    <t>Шестигранник ш20 ЛС59-1</t>
  </si>
  <si>
    <t>Шестигранник ш19 ЛС59-1</t>
  </si>
  <si>
    <t>Шестигранник ш17 ЛС59-1</t>
  </si>
  <si>
    <t>Шестигранник ш16 ЛС59-1</t>
  </si>
  <si>
    <t>Шестигранник ш15 ЛС59-1</t>
  </si>
  <si>
    <t>Шестигранник ш14 ЛС59-1</t>
  </si>
  <si>
    <t>Шестигранник ш13 ЛС59-1</t>
  </si>
  <si>
    <t>Шестигранник ш12 ЛС59-1</t>
  </si>
  <si>
    <t>Шестигранник ш11 ЛС59-1</t>
  </si>
  <si>
    <t>Шестигранник ш10 ЛС59-1</t>
  </si>
  <si>
    <t>Шестигранник ш9 ЛС59-1</t>
  </si>
  <si>
    <t>Шестигранник ш8 ЛС59-1</t>
  </si>
  <si>
    <t>Шестигранник ш7 ЛС59-1</t>
  </si>
  <si>
    <t>Шестигранник ш6 ЛС59-1</t>
  </si>
  <si>
    <t>Шестигранник ш5,5 ЛС59-1</t>
  </si>
  <si>
    <t>Шестигранник ш5 ЛС59-1</t>
  </si>
  <si>
    <t>Латунный шестигранник ЛC59-1</t>
  </si>
  <si>
    <t>Шестигранник ш32 Л63</t>
  </si>
  <si>
    <t>Шестигранник ш24 Л63</t>
  </si>
  <si>
    <t>Шестигранник ш17 Л63</t>
  </si>
  <si>
    <t>Шестигранник ш14 Л63</t>
  </si>
  <si>
    <t>Шестигранник ш13 Л63</t>
  </si>
  <si>
    <t>Шестигранник ш12 Л63</t>
  </si>
  <si>
    <t>Шестигранник ш11 Л63</t>
  </si>
  <si>
    <t xml:space="preserve">Латунный шестигранник Л63 </t>
  </si>
  <si>
    <t>Л90</t>
  </si>
  <si>
    <t>Пруток ф163х3000мм Л90</t>
  </si>
  <si>
    <t>Пруток ф150х3000мм Л90</t>
  </si>
  <si>
    <t>Пруток ф120х3000мм Л90</t>
  </si>
  <si>
    <t>Пруток ф110х3000мм Л90</t>
  </si>
  <si>
    <t>Пруток ф100х3000мм Л90</t>
  </si>
  <si>
    <t>Пруток ф80х3000мм Л90</t>
  </si>
  <si>
    <t>Пруток ф60х3000мм Л90</t>
  </si>
  <si>
    <t>Пруток ф50х3000мм Л90</t>
  </si>
  <si>
    <t>Латунный пруток Л90 (Круг)</t>
  </si>
  <si>
    <t>ЛМц58-2</t>
  </si>
  <si>
    <t>Пруток ф163х3000мм ЛМц58-2</t>
  </si>
  <si>
    <t>Пруток ф150х3000мм ЛМц58-2</t>
  </si>
  <si>
    <t>Пруток ф120х3000мм ЛМц58-2</t>
  </si>
  <si>
    <t>Пруток ф110х3000мм ЛМц58-2</t>
  </si>
  <si>
    <t>Пруток ф100х3000мм ЛМц58-2</t>
  </si>
  <si>
    <t>Пруток ф85х3000мм ЛМц58-2</t>
  </si>
  <si>
    <t>Пруток ф80х3000мм ЛМц58-2</t>
  </si>
  <si>
    <t>Пруток ф75х3000мм ЛМц58-2</t>
  </si>
  <si>
    <t>Пруток ф70х3000мм ЛМц58-2</t>
  </si>
  <si>
    <t>Пруток ф60х3000мм ЛМц58-2</t>
  </si>
  <si>
    <t>Пруток ф55х3000мм ЛМц58-2</t>
  </si>
  <si>
    <t>Пруток ф50х3000мм ЛМц58-2</t>
  </si>
  <si>
    <t>Пруток ф45х3000мм ЛМц58-2</t>
  </si>
  <si>
    <t>Пруток ф40х3000мм ЛМц58-2</t>
  </si>
  <si>
    <t>Пруток ф35х3000мм ЛМц58-2</t>
  </si>
  <si>
    <t>Пруток ф30х3000мм ЛМц58-2</t>
  </si>
  <si>
    <t>Пруток ф28х3000мм ЛМц58-2</t>
  </si>
  <si>
    <t>Пруток ф25х3000мм ЛМц58-2</t>
  </si>
  <si>
    <t>Пруток ф22х3000мм ЛМц58-2</t>
  </si>
  <si>
    <t>Пруток ф20х3000мм ЛМц58-2</t>
  </si>
  <si>
    <t>Пруток ф18х3000мм ЛМц58-2</t>
  </si>
  <si>
    <t>Пруток ф16х3000мм ЛМц58-2</t>
  </si>
  <si>
    <t>Пруток ф10х3000мм ЛМц58-2</t>
  </si>
  <si>
    <t>Латунный пруток ЛC59-1 (Круг)</t>
  </si>
  <si>
    <t>Пруток ф300x3000мм ЛС59-1</t>
  </si>
  <si>
    <t>Пруток ф250x3000мм ЛС59-1</t>
  </si>
  <si>
    <t>Пруток ф220x3000мм ЛС59-1</t>
  </si>
  <si>
    <t>Пруток ф210x3000мм ЛС59-1</t>
  </si>
  <si>
    <t>Пруток ф200x3000мм ЛС59-1</t>
  </si>
  <si>
    <t>Пруток ф190x3000мм ЛС59-1</t>
  </si>
  <si>
    <t>Пруток ф180x3000мм ЛС59-1</t>
  </si>
  <si>
    <t>Пруток ф170x3000мм ЛС59-1</t>
  </si>
  <si>
    <t>Пруток ф160x3000мм ЛС59-1</t>
  </si>
  <si>
    <t>Пруток ф150x3000мм ЛС59-1</t>
  </si>
  <si>
    <t>Пруток ф140x3000мм ЛС59-1</t>
  </si>
  <si>
    <t>Пруток ф130x3000мм ЛС59-1</t>
  </si>
  <si>
    <t>Пруток ф120x3000мм ЛС59-1</t>
  </si>
  <si>
    <t>Пруток ф110x3000мм ЛС59-1</t>
  </si>
  <si>
    <t>Пруток ф100x3000мм ЛС59-1</t>
  </si>
  <si>
    <t>Пруток ф95x3000мм ЛС59-1</t>
  </si>
  <si>
    <t>Пруток ф90x3000мм ЛС59-1</t>
  </si>
  <si>
    <t>Пруток ф85x3000мм ЛС59-1</t>
  </si>
  <si>
    <t>Пруток ф80x3000мм ЛС59-1</t>
  </si>
  <si>
    <t>Пруток ф75x3000мм ЛС59-1</t>
  </si>
  <si>
    <t>Пруток ф70x3000мм ЛС59-1</t>
  </si>
  <si>
    <t>Пруток ф65x3000мм ЛС59-1</t>
  </si>
  <si>
    <t>Пруток ф60x3000мм ЛС59-1</t>
  </si>
  <si>
    <t>Пруток ф55x3000мм ЛС59-1</t>
  </si>
  <si>
    <t>Пруток ф50x3000мм ЛС59-1</t>
  </si>
  <si>
    <t>Пруток ф48x3000мм ЛС59-1</t>
  </si>
  <si>
    <t>Пруток ф45x3000мм ЛС59-1</t>
  </si>
  <si>
    <t>Пруток ф42x3000мм ЛС59-1</t>
  </si>
  <si>
    <t>Пруток ф40x3000мм ЛС59-1</t>
  </si>
  <si>
    <t>Пруток ф38x3000мм ЛС59-1</t>
  </si>
  <si>
    <t>Пруток ф36x3000мм ЛС59-1</t>
  </si>
  <si>
    <t>Пруток ф35x3000мм ЛС59-1</t>
  </si>
  <si>
    <t>Пруток ф34x3000мм ЛС59-1</t>
  </si>
  <si>
    <t>Пруток ф32x3000мм ЛС59-1</t>
  </si>
  <si>
    <t>Пруток ф30x3000мм ЛС59-1</t>
  </si>
  <si>
    <t>Пруток ф28x3000мм ЛС59-1</t>
  </si>
  <si>
    <t>Пруток ф27x3000мм ЛС59-1</t>
  </si>
  <si>
    <t>Пруток ф26x3000мм ЛС59-1</t>
  </si>
  <si>
    <t>Пруток ф25x3000мм ЛС59-1</t>
  </si>
  <si>
    <t>Пруток ф24x3000мм ЛС59-1</t>
  </si>
  <si>
    <t>Пруток ф23x3000мм ЛС59-1</t>
  </si>
  <si>
    <t>Пруток ф22x3000мм ЛС59-1</t>
  </si>
  <si>
    <t>Пруток ф20x3000мм ЛС59-1</t>
  </si>
  <si>
    <t>Пруток ф19x3000мм ЛС59-1</t>
  </si>
  <si>
    <t>Пруток ф18x3000мм ЛС59-1</t>
  </si>
  <si>
    <t>Пруток ф17x3000мм ЛС59-1</t>
  </si>
  <si>
    <t>Пруток ф16x3000мм ЛС59-1</t>
  </si>
  <si>
    <t>Пруток ф15x3000мм ЛС59-1</t>
  </si>
  <si>
    <t>Пруток ф14x3000мм ЛС59-1</t>
  </si>
  <si>
    <t>Пруток ф13x3000мм ЛС59-1</t>
  </si>
  <si>
    <t>Пруток ф12x3000мм ЛС59-1</t>
  </si>
  <si>
    <t>Пруток ф11x3000мм ЛС59-1</t>
  </si>
  <si>
    <t>Пруток ф10x3000мм ЛС59-1</t>
  </si>
  <si>
    <t>Пруток ф9x3000мм ЛС59-1</t>
  </si>
  <si>
    <t>Пруток ф8,2x3000мм ЛС59-1</t>
  </si>
  <si>
    <t>Пруток ф8x3000мм ЛС59-1</t>
  </si>
  <si>
    <t>Пруток ф7x3000мм ЛС59-1</t>
  </si>
  <si>
    <t>Пруток ф6x3000мм ЛС59-1</t>
  </si>
  <si>
    <t>Пруток ф5,5x3000мм ЛС59-1</t>
  </si>
  <si>
    <t>Пруток ф5x3000мм ЛС59-1</t>
  </si>
  <si>
    <t>Пруток ф4x3000мм ЛС59-1</t>
  </si>
  <si>
    <t>Пруток ф3,5x3000мм ЛС59-1</t>
  </si>
  <si>
    <t>Пруток ф3x3000мм ЛС59-1</t>
  </si>
  <si>
    <t>Пруток ф160x2500мм Л63</t>
  </si>
  <si>
    <t>Пруток ф150x2500мм Л63</t>
  </si>
  <si>
    <t>Пруток ф140x2500мм Л63</t>
  </si>
  <si>
    <t>Пруток ф130x2500мм Л63</t>
  </si>
  <si>
    <t>Пруток ф120x2500мм Л63</t>
  </si>
  <si>
    <t>Пруток ф110x2500мм Л63</t>
  </si>
  <si>
    <t>Пруток ф100x2500мм Л63</t>
  </si>
  <si>
    <t>Пруток ф95x2500мм Л63</t>
  </si>
  <si>
    <t>Пруток ф90x2500мм Л63</t>
  </si>
  <si>
    <t>Пруток ф85x2500мм Л63</t>
  </si>
  <si>
    <t>Пруток ф80x2500мм Л63</t>
  </si>
  <si>
    <t>Пруток ф75x2500мм Л63</t>
  </si>
  <si>
    <t>Пруток ф70x2500мм Л63</t>
  </si>
  <si>
    <t>Пруток ф65x2500мм Л63</t>
  </si>
  <si>
    <t>Пруток ф60x2500мм Л63</t>
  </si>
  <si>
    <t>Пруток ф55x2500мм Л63</t>
  </si>
  <si>
    <t>Пруток ф50x2500мм Л63</t>
  </si>
  <si>
    <t>Пруток ф45x2500мм Л63</t>
  </si>
  <si>
    <t>Пруток ф40x2500мм Л63</t>
  </si>
  <si>
    <t>Пруток ф38x2500мм Л63</t>
  </si>
  <si>
    <t>Пруток ф35x2500мм Л63</t>
  </si>
  <si>
    <t>Пруток ф32x2500мм Л63</t>
  </si>
  <si>
    <t>Пруток ф30x2500мм Л63</t>
  </si>
  <si>
    <t>Пруток ф28x2500мм Л63</t>
  </si>
  <si>
    <t>Пруток ф27x2500мм Л63</t>
  </si>
  <si>
    <t>Пруток ф25x2500мм Л63</t>
  </si>
  <si>
    <t>Пруток ф22x2500мм Л63</t>
  </si>
  <si>
    <t>Пруток ф20x2500мм Л63</t>
  </si>
  <si>
    <t>Пруток ф18x2500мм Л63</t>
  </si>
  <si>
    <t>Пруток ф16x2500мм Л63</t>
  </si>
  <si>
    <t>Пруток ф15x2500мм Л63</t>
  </si>
  <si>
    <t>Пруток ф14x2500мм Л63</t>
  </si>
  <si>
    <t>Пруток ф13x2500мм Л63</t>
  </si>
  <si>
    <t>Пруток ф12x2500мм Л63</t>
  </si>
  <si>
    <t>Пруток ф10x2500мм Л63</t>
  </si>
  <si>
    <t>Пруток ф8x2500мм Л63</t>
  </si>
  <si>
    <t>Пруток ф7x2500мм Л63</t>
  </si>
  <si>
    <t>Пруток ф6x2500мм Л63</t>
  </si>
  <si>
    <t>Пруток ф5x2500мм Л63</t>
  </si>
  <si>
    <t>Пруток ф4x2500мм Л63</t>
  </si>
  <si>
    <t>Латунный пруток Л63 (Круг)</t>
  </si>
  <si>
    <t>Лента 2,5x300 ЛС59-1</t>
  </si>
  <si>
    <t>Лента 2x300 ЛС59-1</t>
  </si>
  <si>
    <t>Лента 1,5x300 ЛС59-1</t>
  </si>
  <si>
    <t>Лента 1x300 ЛС59-1</t>
  </si>
  <si>
    <t>Лента 0,8x300 ЛС59-1</t>
  </si>
  <si>
    <t>Лента 0,6x300 ЛС59-1</t>
  </si>
  <si>
    <t>Лента 0,5x300 ЛС59-1</t>
  </si>
  <si>
    <t>Цена руб/м2</t>
  </si>
  <si>
    <t>Вес м2/кг</t>
  </si>
  <si>
    <t>Латунная лента ЛC59-1</t>
  </si>
  <si>
    <t>Лента 2x300 Л63</t>
  </si>
  <si>
    <t>Лента 1,5x300 Л63</t>
  </si>
  <si>
    <t>Лента 1x300 Л63</t>
  </si>
  <si>
    <t>Лента 0,8x300 Л63</t>
  </si>
  <si>
    <t>Лента 0,7x300 Л63</t>
  </si>
  <si>
    <t>Лента 0,6x300 Л63</t>
  </si>
  <si>
    <t>Лента 0,5x300 Л63</t>
  </si>
  <si>
    <t>Лента 0,4x300 Л63</t>
  </si>
  <si>
    <t>Лента 0,3x300 Л63</t>
  </si>
  <si>
    <t>Лента 0,2x300 Л63</t>
  </si>
  <si>
    <t>Лента 0,1x300 Л63</t>
  </si>
  <si>
    <t>Латунная лента Л63</t>
  </si>
  <si>
    <t>Лист 4х600х1500 Л68</t>
  </si>
  <si>
    <t>Лист 3х600х1500 Л68</t>
  </si>
  <si>
    <t>Лист 2х600х1500 Л68</t>
  </si>
  <si>
    <t>Лист 1х600х1500 Л68</t>
  </si>
  <si>
    <t>Лист 0,8х600х1500 Л68</t>
  </si>
  <si>
    <t>Латунный лист Л68</t>
  </si>
  <si>
    <t>Лист 25х600х1500 Л90</t>
  </si>
  <si>
    <t>Лист 24х600х1500 Л90</t>
  </si>
  <si>
    <t>Лист 22х600х1500 Л90</t>
  </si>
  <si>
    <t>Лист 20х600х1500 Л90</t>
  </si>
  <si>
    <t>Лист 18х600х1500 Л90</t>
  </si>
  <si>
    <t>Лист 16х600х1500 Л90</t>
  </si>
  <si>
    <t>Лист 14х600х1500 Л90</t>
  </si>
  <si>
    <t>Лист 12х600х1500 Л90</t>
  </si>
  <si>
    <t>Лист 10х600х1500 Л90</t>
  </si>
  <si>
    <t>Лист 8х600х1500 Л90</t>
  </si>
  <si>
    <t>Лист 4х600х1500 Л90</t>
  </si>
  <si>
    <t>Лист 3х600х1500 Л90</t>
  </si>
  <si>
    <t>Лист 2х600х1500 Л90</t>
  </si>
  <si>
    <t>Лист 1,5х600х1500 Л90</t>
  </si>
  <si>
    <t>Лист 1,2х600х1500 Л90</t>
  </si>
  <si>
    <t>Лист 1х600х1500 Л90</t>
  </si>
  <si>
    <t>Латунный лист Л90</t>
  </si>
  <si>
    <t>Лист 60х600х1500 ЛС59-1</t>
  </si>
  <si>
    <t>Лист 50х600х1500 ЛС59-1</t>
  </si>
  <si>
    <t>Лист 40х600х1500 ЛС59-1</t>
  </si>
  <si>
    <t>Лист 30х600х1500 ЛС59-1</t>
  </si>
  <si>
    <t>Лист 25х600х1500 ЛС59-1</t>
  </si>
  <si>
    <t>Лист 22х600х1500 ЛС59-1</t>
  </si>
  <si>
    <t>Лист 20х600х1500 ЛС59-1</t>
  </si>
  <si>
    <t>Лист 18х600х1500 ЛС59-1</t>
  </si>
  <si>
    <t>Лист 16х600х1500 ЛС59-1</t>
  </si>
  <si>
    <t>Лист 15х600х1500 ЛС59-1</t>
  </si>
  <si>
    <t>Лист 14х600х1500 ЛС59-1</t>
  </si>
  <si>
    <t>Лист 12х600х1500 ЛС59-1</t>
  </si>
  <si>
    <t>Лист 10х600х1500 ЛС59-1</t>
  </si>
  <si>
    <t>Лист 8х600х1500 ЛС59-1</t>
  </si>
  <si>
    <t>Лист 7х600х1500 ЛС59-1</t>
  </si>
  <si>
    <t>Лист 6х600х1500 ЛС59-1</t>
  </si>
  <si>
    <t>Лист 5х600х1500 ЛС59-1</t>
  </si>
  <si>
    <t>Лист 4,5х600х1500 ЛС59-1</t>
  </si>
  <si>
    <t>Лист 4х600х1500 ЛС59-1</t>
  </si>
  <si>
    <t>Лист 3х600х1500 ЛС59-1</t>
  </si>
  <si>
    <t>Лист 2,5х600х1500 ЛС59-1</t>
  </si>
  <si>
    <t>Лист 2х600х1500 ЛС59-1</t>
  </si>
  <si>
    <t>Лист 1,5х600х1500 ЛС59-1</t>
  </si>
  <si>
    <t>Лист 1х600х1500 ЛС59-1</t>
  </si>
  <si>
    <t>Латунный лист ЛС59-1</t>
  </si>
  <si>
    <t>Лист  40x600х1500 Л63</t>
  </si>
  <si>
    <t>Лист  30x600х1500 Л63</t>
  </si>
  <si>
    <t>Лист  25x600х1500 Л63</t>
  </si>
  <si>
    <t>Лист  22x600х1500 Л63</t>
  </si>
  <si>
    <t>Лист  20x600х1500 Л63</t>
  </si>
  <si>
    <t>Лист  18x600х1500 Л63</t>
  </si>
  <si>
    <t>Лист  16x600х1500 Л63</t>
  </si>
  <si>
    <t>Лист  15x600х1500 Л63</t>
  </si>
  <si>
    <t>Лист  14x600х1500 Л63</t>
  </si>
  <si>
    <t>Лист  12x600х1500 Л63</t>
  </si>
  <si>
    <t>Лист  10x600х1500 Л63</t>
  </si>
  <si>
    <t>Лист  9x600х1500 Л63</t>
  </si>
  <si>
    <t>Лист  8x600х1500 Л63</t>
  </si>
  <si>
    <t>Лист  6x600х1500 Л63</t>
  </si>
  <si>
    <t>Лист  5x600х1500 Л63</t>
  </si>
  <si>
    <t>Лист  4x600х1500 Л63</t>
  </si>
  <si>
    <t>Лист  3x600х1500 Л63</t>
  </si>
  <si>
    <t>Лист  2,5x600х1500 Л63</t>
  </si>
  <si>
    <t>Лист  2x600х1500 Л63</t>
  </si>
  <si>
    <t>Лист  1,8x600х1500 Л63</t>
  </si>
  <si>
    <t>Лист  1,5x600х1500 Л63</t>
  </si>
  <si>
    <t>Лист  1,2x600х1500 Л63</t>
  </si>
  <si>
    <t>Лист  1x600х1500 Л63</t>
  </si>
  <si>
    <t>Лист  0,8x600х1500 Л63</t>
  </si>
  <si>
    <t>Лист  0,7x600х1500 Л63</t>
  </si>
  <si>
    <t>Лист  0,6x600х1500 Л63</t>
  </si>
  <si>
    <t>Лист  0,5x600х1500 Л63</t>
  </si>
  <si>
    <t>Лист  0,4x600х1500 Л63</t>
  </si>
  <si>
    <t>Латунный лист Л63</t>
  </si>
  <si>
    <t>Латунный прокат</t>
  </si>
  <si>
    <t>1,2х1250х2500 мм  хк Россия (порезан из рулThaiNox)</t>
  </si>
  <si>
    <t>Труба Д16Т 6x1x3000</t>
  </si>
  <si>
    <t>Труба Д16Т 8x1x3000</t>
  </si>
  <si>
    <t>Труба Д16Т 10x1,5x3000</t>
  </si>
  <si>
    <t>Труба Д16Т 10x2x3000</t>
  </si>
  <si>
    <t>Труба Д16Т 12x1x3000</t>
  </si>
  <si>
    <t>Труба Д16Т 12x1,5x3000</t>
  </si>
  <si>
    <t>Труба Д16Т 12x2x3000</t>
  </si>
  <si>
    <t>Труба Д16Т 12x3x3000</t>
  </si>
  <si>
    <t>Труба Д16Т 14x1x3000</t>
  </si>
  <si>
    <t>Труба Д16Т 14x1,5x3000</t>
  </si>
  <si>
    <t>Труба Д16Т 14x2x3000</t>
  </si>
  <si>
    <t>Труба Д16Т 16x1x3000</t>
  </si>
  <si>
    <t>Труба Д16Т 16x1,5x3000</t>
  </si>
  <si>
    <t>Труба Д16Т 16x2x3000</t>
  </si>
  <si>
    <t>Труба Д16Т 18x1,5x3000</t>
  </si>
  <si>
    <t>Труба Д16Т 18x2x3000</t>
  </si>
  <si>
    <t>Труба Д16Т 18x2,5x3000</t>
  </si>
  <si>
    <t>Труба Д16Т 20x1x3000</t>
  </si>
  <si>
    <t>Труба Д16Т 20x1,5x3000</t>
  </si>
  <si>
    <t>Труба Д16Т 20x2x3000</t>
  </si>
  <si>
    <t>Труба Д16Т 20x2,5x3000</t>
  </si>
  <si>
    <t>Труба Д16Т 20x4x3000</t>
  </si>
  <si>
    <t>Труба Д16Т 22x1x3000</t>
  </si>
  <si>
    <t>Труба Д16Т 22x1,5x3000</t>
  </si>
  <si>
    <t>Труба Д16Т 22x2x3000</t>
  </si>
  <si>
    <t>Труба Д16Т 24x1x3000</t>
  </si>
  <si>
    <t>Труба Д16Т 24x1,5x3000</t>
  </si>
  <si>
    <t>Труба Д16Т 25x1x3000</t>
  </si>
  <si>
    <t>Труба Д16Т 25x1,5x3000</t>
  </si>
  <si>
    <t>Труба Д16Т 25x2x3000</t>
  </si>
  <si>
    <t>Труба Д16Т 28x1,5x3000</t>
  </si>
  <si>
    <t>Труба Д16Т 28x2x3000</t>
  </si>
  <si>
    <t>Труба Д16Т 28x3x3000</t>
  </si>
  <si>
    <t>Труба Д16Т 28x4x3000</t>
  </si>
  <si>
    <t>Труба Д16Т 30x1x3000</t>
  </si>
  <si>
    <t>Труба Д16Т 30x1,5x3000</t>
  </si>
  <si>
    <t>Труба Д16Т 30x2x3000</t>
  </si>
  <si>
    <t>Труба Д16Т 30x2,5x3000</t>
  </si>
  <si>
    <t>Труба Д16Т 30x3x3000</t>
  </si>
  <si>
    <t>Труба Д16Т 32x1x3000</t>
  </si>
  <si>
    <t>Труба Д16Т 32x1,5x3000</t>
  </si>
  <si>
    <t>Труба Д16Т 32x2x3000</t>
  </si>
  <si>
    <t>Труба Д16Т 35x1x3000</t>
  </si>
  <si>
    <t>Труба Д16Т 35x1,5x3000</t>
  </si>
  <si>
    <t>Труба Д16Т 35x2x3000</t>
  </si>
  <si>
    <t>Труба Д16Т 35x2,5x3000</t>
  </si>
  <si>
    <t>Труба Д16Т 36x1,5x3000</t>
  </si>
  <si>
    <t>Труба Д16Т 38x1,5x3000</t>
  </si>
  <si>
    <t>Труба Д16Т 38x2x3000</t>
  </si>
  <si>
    <t>Труба Д16Т 38x3x3000</t>
  </si>
  <si>
    <t>Труба Д16Т 38x10x3000</t>
  </si>
  <si>
    <t>Труба Д16Т 40x1x3000</t>
  </si>
  <si>
    <t>Труба Д16Т 40x1,5x3000</t>
  </si>
  <si>
    <t>Труба Д16Т 40x2x3000</t>
  </si>
  <si>
    <t>Труба Д16Т 40x2,5x3000</t>
  </si>
  <si>
    <t>Труба Д16Т 40x3x3000</t>
  </si>
  <si>
    <t>Труба Д16Т 40x5x3000</t>
  </si>
  <si>
    <t>Труба Д16Т 42x1,5x3000</t>
  </si>
  <si>
    <t>Труба Д16Т 42x4x3000</t>
  </si>
  <si>
    <t>Труба Д16Т 45x1,5x3000</t>
  </si>
  <si>
    <t>Труба Д16Т 45x2x3000</t>
  </si>
  <si>
    <t>Труба Д16Т 45x2,5x3000</t>
  </si>
  <si>
    <t>Труба Д16Т 45x3x3000</t>
  </si>
  <si>
    <t>Труба Д16Т 45x10x3000</t>
  </si>
  <si>
    <t>Труба Д16Т 48x1,5x3000</t>
  </si>
  <si>
    <t>Труба Д16Т 48x2x3000</t>
  </si>
  <si>
    <t>Труба Д16Т 48x4x3000</t>
  </si>
  <si>
    <t>Труба Д16Т 48x7x3000</t>
  </si>
  <si>
    <t>Труба Д16Т 50x1,5x3000</t>
  </si>
  <si>
    <t>Труба Д16Т 50x2x3000</t>
  </si>
  <si>
    <t>Труба Д16Т 50x2,5x3000</t>
  </si>
  <si>
    <t>Труба Д16Т 50x3x3000</t>
  </si>
  <si>
    <t>Труба Д16Т 50x4x3000</t>
  </si>
  <si>
    <t>Труба Д16Т 50x10x3000</t>
  </si>
  <si>
    <t>Труба Д16Т 52x1,5x3000</t>
  </si>
  <si>
    <t>Труба Д16Т 55x1,5x3000</t>
  </si>
  <si>
    <t>Труба Д16Т 55x2x3000</t>
  </si>
  <si>
    <t>Труба Д16Т 55x2,5x3000</t>
  </si>
  <si>
    <t>Труба Д16Т 55x3x3000</t>
  </si>
  <si>
    <t>Труба Д16Т 55x5x3000</t>
  </si>
  <si>
    <t>Труба Д16Т 60x1,5x3000</t>
  </si>
  <si>
    <t>Труба Д16Т 60x2x3000</t>
  </si>
  <si>
    <t>Труба Д16Т 60x3x3000</t>
  </si>
  <si>
    <t>Труба Д16Т 60x4x3000</t>
  </si>
  <si>
    <t>Труба Д16Т 60x5x3000</t>
  </si>
  <si>
    <t>Труба Д16Т 60x10x3000</t>
  </si>
  <si>
    <t>Труба Д16Т 65x1,5x3000</t>
  </si>
  <si>
    <t>Труба Д16Т 65x2x3000</t>
  </si>
  <si>
    <t>Труба Д16Т 65x2,5x3000</t>
  </si>
  <si>
    <t>Труба Д16Т 65x5x3000</t>
  </si>
  <si>
    <t>Труба Д16Т 70x2x3000</t>
  </si>
  <si>
    <t>Труба Д16Т 70x3x3000</t>
  </si>
  <si>
    <t>Труба Д16Т 70x5x3000</t>
  </si>
  <si>
    <t>Труба Д16Т 70x10x3000</t>
  </si>
  <si>
    <t>Труба Д16Т 75x3x3000</t>
  </si>
  <si>
    <t>Труба Д16Т 75x5x3000</t>
  </si>
  <si>
    <t>Труба Д16Т 75x7,5x3000</t>
  </si>
  <si>
    <t>Труба Д16Т 80x2x3000</t>
  </si>
  <si>
    <t>Труба Д16Т 80x4x3000</t>
  </si>
  <si>
    <t>Труба Д16Т 80x5x3000</t>
  </si>
  <si>
    <t>Труба Д16Т 85x5x3000</t>
  </si>
  <si>
    <t>Труба Д16Т 85x12,5x3000</t>
  </si>
  <si>
    <t>Труба Д16Т 90x2x3000</t>
  </si>
  <si>
    <t>Труба Д16Т 90x3x3000</t>
  </si>
  <si>
    <t>Труба Д16Т 90x5x3000</t>
  </si>
  <si>
    <t>Труба Д16Т 95x2,5x3000</t>
  </si>
  <si>
    <t>Труба Д16Т 100x2x3000</t>
  </si>
  <si>
    <t>Труба Д16Т 100x4x3000</t>
  </si>
  <si>
    <t>Труба Д16Т 100x5x3000</t>
  </si>
  <si>
    <t>Труба Д16Т 110x5x3000</t>
  </si>
  <si>
    <t>Труба Д16Т 120x5x3000</t>
  </si>
  <si>
    <t>Труба Д16Т 120x10x3000</t>
  </si>
  <si>
    <t>Труба Д16Т 120x15x3000</t>
  </si>
  <si>
    <t>Труба Д16Т 120x12,5x3000</t>
  </si>
  <si>
    <t>Труба Д16Т 140x12,5x3000</t>
  </si>
  <si>
    <t>Труба Д16Т 150x10x3000</t>
  </si>
  <si>
    <t>Труба Д16Т 160x50x3200</t>
  </si>
  <si>
    <t>ООО "МЕТАЛЛОЦЕНТР"                                                                                              Отгрузка товара: г. Тула, ул. Скуратовская, д. 96                       тел. +7 (4872) 38-49-68, e-mail: metal-center@yandex.ru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</si>
</sst>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0.0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555555"/>
      <name val="Arial"/>
      <family val="2"/>
      <charset val="204"/>
    </font>
    <font>
      <sz val="10"/>
      <color rgb="FF4D4D4D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414141"/>
      <name val="Arial"/>
      <family val="2"/>
      <charset val="204"/>
    </font>
    <font>
      <sz val="12"/>
      <color rgb="FF33383C"/>
      <name val="Open Sans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2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2"/>
      <color rgb="FF1D1C1C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33383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2" fontId="0" fillId="0" borderId="0" xfId="0" applyNumberForma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6" fillId="0" borderId="0" xfId="0" applyFont="1"/>
    <xf numFmtId="1" fontId="12" fillId="0" borderId="0" xfId="0" applyNumberFormat="1" applyFont="1"/>
    <xf numFmtId="0" fontId="13" fillId="0" borderId="0" xfId="2" applyFont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12" fillId="0" borderId="2" xfId="0" applyFont="1" applyBorder="1"/>
    <xf numFmtId="0" fontId="25" fillId="0" borderId="3" xfId="0" applyFont="1" applyFill="1" applyBorder="1" applyAlignment="1"/>
    <xf numFmtId="0" fontId="27" fillId="4" borderId="3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1" fontId="29" fillId="5" borderId="3" xfId="0" applyNumberFormat="1" applyFont="1" applyFill="1" applyBorder="1" applyAlignment="1">
      <alignment horizontal="center" vertical="center"/>
    </xf>
    <xf numFmtId="165" fontId="29" fillId="5" borderId="3" xfId="0" applyNumberFormat="1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/>
    </xf>
    <xf numFmtId="0" fontId="29" fillId="5" borderId="3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/>
    <xf numFmtId="2" fontId="27" fillId="4" borderId="3" xfId="0" applyNumberFormat="1" applyFont="1" applyFill="1" applyBorder="1" applyAlignment="1">
      <alignment horizontal="left" vertical="center"/>
    </xf>
    <xf numFmtId="2" fontId="27" fillId="2" borderId="3" xfId="0" applyNumberFormat="1" applyFont="1" applyFill="1" applyBorder="1" applyAlignment="1">
      <alignment horizontal="left" vertical="center"/>
    </xf>
    <xf numFmtId="0" fontId="28" fillId="3" borderId="3" xfId="0" applyFont="1" applyFill="1" applyBorder="1" applyAlignment="1">
      <alignment vertical="center" wrapText="1"/>
    </xf>
    <xf numFmtId="2" fontId="28" fillId="3" borderId="3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/>
    </xf>
    <xf numFmtId="2" fontId="28" fillId="3" borderId="3" xfId="0" applyNumberFormat="1" applyFont="1" applyFill="1" applyBorder="1" applyAlignment="1">
      <alignment horizontal="left" vertical="center"/>
    </xf>
    <xf numFmtId="0" fontId="25" fillId="5" borderId="3" xfId="0" applyFont="1" applyFill="1" applyBorder="1" applyAlignment="1">
      <alignment vertical="center" wrapText="1"/>
    </xf>
    <xf numFmtId="2" fontId="25" fillId="5" borderId="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 vertical="center"/>
    </xf>
    <xf numFmtId="2" fontId="27" fillId="5" borderId="3" xfId="0" applyNumberFormat="1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center" vertical="center"/>
    </xf>
    <xf numFmtId="165" fontId="22" fillId="3" borderId="3" xfId="0" applyNumberFormat="1" applyFont="1" applyFill="1" applyBorder="1" applyAlignment="1">
      <alignment horizontal="center" vertical="center"/>
    </xf>
    <xf numFmtId="165" fontId="23" fillId="3" borderId="3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165" fontId="0" fillId="5" borderId="3" xfId="0" applyNumberFormat="1" applyFont="1" applyFill="1" applyBorder="1" applyAlignment="1">
      <alignment vertical="center"/>
    </xf>
    <xf numFmtId="165" fontId="0" fillId="5" borderId="3" xfId="0" applyNumberFormat="1" applyFont="1" applyFill="1" applyBorder="1" applyAlignment="1">
      <alignment horizontal="center" vertical="center"/>
    </xf>
    <xf numFmtId="165" fontId="33" fillId="5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vertical="center"/>
    </xf>
    <xf numFmtId="0" fontId="34" fillId="5" borderId="3" xfId="0" applyFont="1" applyFill="1" applyBorder="1" applyAlignment="1">
      <alignment horizontal="left" vertical="center" wrapText="1"/>
    </xf>
    <xf numFmtId="2" fontId="29" fillId="5" borderId="3" xfId="0" applyNumberFormat="1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left" vertical="center" wrapText="1"/>
    </xf>
    <xf numFmtId="0" fontId="36" fillId="5" borderId="3" xfId="1" applyFont="1" applyFill="1" applyBorder="1" applyAlignment="1" applyProtection="1">
      <alignment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/>
    </xf>
    <xf numFmtId="0" fontId="27" fillId="4" borderId="3" xfId="0" applyFont="1" applyFill="1" applyBorder="1" applyAlignment="1">
      <alignment vertical="center"/>
    </xf>
    <xf numFmtId="2" fontId="27" fillId="4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/>
    <xf numFmtId="0" fontId="29" fillId="5" borderId="3" xfId="0" applyFont="1" applyFill="1" applyBorder="1" applyAlignment="1">
      <alignment horizontal="center" vertical="center"/>
    </xf>
    <xf numFmtId="1" fontId="29" fillId="5" borderId="3" xfId="0" applyNumberFormat="1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165" fontId="29" fillId="5" borderId="3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mruColors>
      <color rgb="FFFFC740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/javascript/void(0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1008</xdr:row>
      <xdr:rowOff>0</xdr:rowOff>
    </xdr:from>
    <xdr:to>
      <xdr:col>7</xdr:col>
      <xdr:colOff>292100</xdr:colOff>
      <xdr:row>1008</xdr:row>
      <xdr:rowOff>88900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4423590" y="18501519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1009</xdr:row>
      <xdr:rowOff>0</xdr:rowOff>
    </xdr:from>
    <xdr:to>
      <xdr:col>7</xdr:col>
      <xdr:colOff>292100</xdr:colOff>
      <xdr:row>1009</xdr:row>
      <xdr:rowOff>88900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423590" y="18519711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1010</xdr:row>
      <xdr:rowOff>0</xdr:rowOff>
    </xdr:from>
    <xdr:to>
      <xdr:col>7</xdr:col>
      <xdr:colOff>292100</xdr:colOff>
      <xdr:row>1010</xdr:row>
      <xdr:rowOff>88900</xdr:rowOff>
    </xdr:to>
    <xdr:sp macro="" textlink="">
      <xdr:nvSpPr>
        <xdr:cNvPr id="5" name="AutoShape 3"/>
        <xdr:cNvSpPr>
          <a:spLocks noChangeAspect="1" noChangeArrowheads="1"/>
        </xdr:cNvSpPr>
      </xdr:nvSpPr>
      <xdr:spPr bwMode="auto">
        <a:xfrm>
          <a:off x="4423590" y="18537904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292100</xdr:colOff>
      <xdr:row>1011</xdr:row>
      <xdr:rowOff>88900</xdr:rowOff>
    </xdr:to>
    <xdr:sp macro="" textlink="">
      <xdr:nvSpPr>
        <xdr:cNvPr id="6" name="AutoShape 4"/>
        <xdr:cNvSpPr>
          <a:spLocks noChangeAspect="1" noChangeArrowheads="1"/>
        </xdr:cNvSpPr>
      </xdr:nvSpPr>
      <xdr:spPr bwMode="auto">
        <a:xfrm>
          <a:off x="4423590" y="18556096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1012</xdr:row>
      <xdr:rowOff>0</xdr:rowOff>
    </xdr:from>
    <xdr:to>
      <xdr:col>7</xdr:col>
      <xdr:colOff>292100</xdr:colOff>
      <xdr:row>1012</xdr:row>
      <xdr:rowOff>88900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4423590" y="18574288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292100</xdr:colOff>
      <xdr:row>1013</xdr:row>
      <xdr:rowOff>88900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4423590" y="18592480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1014</xdr:row>
      <xdr:rowOff>0</xdr:rowOff>
    </xdr:from>
    <xdr:to>
      <xdr:col>7</xdr:col>
      <xdr:colOff>292100</xdr:colOff>
      <xdr:row>1014</xdr:row>
      <xdr:rowOff>88900</xdr:rowOff>
    </xdr:to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4423590" y="18610673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1015</xdr:row>
      <xdr:rowOff>0</xdr:rowOff>
    </xdr:from>
    <xdr:to>
      <xdr:col>7</xdr:col>
      <xdr:colOff>292100</xdr:colOff>
      <xdr:row>1015</xdr:row>
      <xdr:rowOff>88900</xdr:rowOff>
    </xdr:to>
    <xdr:sp macro="" textlink="">
      <xdr:nvSpPr>
        <xdr:cNvPr id="10" name="AutoShape 8"/>
        <xdr:cNvSpPr>
          <a:spLocks noChangeAspect="1" noChangeArrowheads="1"/>
        </xdr:cNvSpPr>
      </xdr:nvSpPr>
      <xdr:spPr bwMode="auto">
        <a:xfrm>
          <a:off x="4423590" y="18628865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292100</xdr:colOff>
      <xdr:row>1016</xdr:row>
      <xdr:rowOff>88900</xdr:rowOff>
    </xdr:to>
    <xdr:sp macro="" textlink="">
      <xdr:nvSpPr>
        <xdr:cNvPr id="11" name="AutoShape 9"/>
        <xdr:cNvSpPr>
          <a:spLocks noChangeAspect="1" noChangeArrowheads="1"/>
        </xdr:cNvSpPr>
      </xdr:nvSpPr>
      <xdr:spPr bwMode="auto">
        <a:xfrm>
          <a:off x="4423590" y="18647057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1017</xdr:row>
      <xdr:rowOff>0</xdr:rowOff>
    </xdr:from>
    <xdr:to>
      <xdr:col>7</xdr:col>
      <xdr:colOff>292100</xdr:colOff>
      <xdr:row>1017</xdr:row>
      <xdr:rowOff>88900</xdr:rowOff>
    </xdr:to>
    <xdr:sp macro="" textlink="">
      <xdr:nvSpPr>
        <xdr:cNvPr id="12" name="AutoShape 10"/>
        <xdr:cNvSpPr>
          <a:spLocks noChangeAspect="1" noChangeArrowheads="1"/>
        </xdr:cNvSpPr>
      </xdr:nvSpPr>
      <xdr:spPr bwMode="auto">
        <a:xfrm>
          <a:off x="4423590" y="18665249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1018</xdr:row>
      <xdr:rowOff>0</xdr:rowOff>
    </xdr:from>
    <xdr:to>
      <xdr:col>7</xdr:col>
      <xdr:colOff>292100</xdr:colOff>
      <xdr:row>1018</xdr:row>
      <xdr:rowOff>88900</xdr:rowOff>
    </xdr:to>
    <xdr:sp macro="" textlink="">
      <xdr:nvSpPr>
        <xdr:cNvPr id="13" name="AutoShape 11"/>
        <xdr:cNvSpPr>
          <a:spLocks noChangeAspect="1" noChangeArrowheads="1"/>
        </xdr:cNvSpPr>
      </xdr:nvSpPr>
      <xdr:spPr bwMode="auto">
        <a:xfrm>
          <a:off x="4423590" y="18683442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292100</xdr:colOff>
      <xdr:row>1019</xdr:row>
      <xdr:rowOff>88900</xdr:rowOff>
    </xdr:to>
    <xdr:sp macro="" textlink="">
      <xdr:nvSpPr>
        <xdr:cNvPr id="14" name="AutoShape 12"/>
        <xdr:cNvSpPr>
          <a:spLocks noChangeAspect="1" noChangeArrowheads="1"/>
        </xdr:cNvSpPr>
      </xdr:nvSpPr>
      <xdr:spPr bwMode="auto">
        <a:xfrm>
          <a:off x="4423590" y="18701634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1020</xdr:row>
      <xdr:rowOff>0</xdr:rowOff>
    </xdr:from>
    <xdr:to>
      <xdr:col>7</xdr:col>
      <xdr:colOff>292100</xdr:colOff>
      <xdr:row>1020</xdr:row>
      <xdr:rowOff>88900</xdr:rowOff>
    </xdr:to>
    <xdr:sp macro="" textlink="">
      <xdr:nvSpPr>
        <xdr:cNvPr id="15" name="AutoShape 13"/>
        <xdr:cNvSpPr>
          <a:spLocks noChangeAspect="1" noChangeArrowheads="1"/>
        </xdr:cNvSpPr>
      </xdr:nvSpPr>
      <xdr:spPr bwMode="auto">
        <a:xfrm>
          <a:off x="4423590" y="18719826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1021</xdr:row>
      <xdr:rowOff>0</xdr:rowOff>
    </xdr:from>
    <xdr:to>
      <xdr:col>7</xdr:col>
      <xdr:colOff>292100</xdr:colOff>
      <xdr:row>1021</xdr:row>
      <xdr:rowOff>88900</xdr:rowOff>
    </xdr:to>
    <xdr:sp macro="" textlink="">
      <xdr:nvSpPr>
        <xdr:cNvPr id="16" name="AutoShape 14"/>
        <xdr:cNvSpPr>
          <a:spLocks noChangeAspect="1" noChangeArrowheads="1"/>
        </xdr:cNvSpPr>
      </xdr:nvSpPr>
      <xdr:spPr bwMode="auto">
        <a:xfrm>
          <a:off x="4423590" y="18738018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292100</xdr:colOff>
      <xdr:row>1022</xdr:row>
      <xdr:rowOff>88900</xdr:rowOff>
    </xdr:to>
    <xdr:sp macro="" textlink="">
      <xdr:nvSpPr>
        <xdr:cNvPr id="17" name="AutoShape 15"/>
        <xdr:cNvSpPr>
          <a:spLocks noChangeAspect="1" noChangeArrowheads="1"/>
        </xdr:cNvSpPr>
      </xdr:nvSpPr>
      <xdr:spPr bwMode="auto">
        <a:xfrm>
          <a:off x="4423590" y="18756211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1023</xdr:row>
      <xdr:rowOff>0</xdr:rowOff>
    </xdr:from>
    <xdr:to>
      <xdr:col>7</xdr:col>
      <xdr:colOff>292100</xdr:colOff>
      <xdr:row>1023</xdr:row>
      <xdr:rowOff>88900</xdr:rowOff>
    </xdr:to>
    <xdr:sp macro="" textlink="">
      <xdr:nvSpPr>
        <xdr:cNvPr id="18" name="AutoShape 16"/>
        <xdr:cNvSpPr>
          <a:spLocks noChangeAspect="1" noChangeArrowheads="1"/>
        </xdr:cNvSpPr>
      </xdr:nvSpPr>
      <xdr:spPr bwMode="auto">
        <a:xfrm>
          <a:off x="4423590" y="18774403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1024</xdr:row>
      <xdr:rowOff>0</xdr:rowOff>
    </xdr:from>
    <xdr:to>
      <xdr:col>7</xdr:col>
      <xdr:colOff>292100</xdr:colOff>
      <xdr:row>1024</xdr:row>
      <xdr:rowOff>88900</xdr:rowOff>
    </xdr:to>
    <xdr:sp macro="" textlink="">
      <xdr:nvSpPr>
        <xdr:cNvPr id="19" name="AutoShape 17"/>
        <xdr:cNvSpPr>
          <a:spLocks noChangeAspect="1" noChangeArrowheads="1"/>
        </xdr:cNvSpPr>
      </xdr:nvSpPr>
      <xdr:spPr bwMode="auto">
        <a:xfrm>
          <a:off x="4423590" y="18792595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292100</xdr:colOff>
      <xdr:row>1025</xdr:row>
      <xdr:rowOff>88900</xdr:rowOff>
    </xdr:to>
    <xdr:sp macro="" textlink="">
      <xdr:nvSpPr>
        <xdr:cNvPr id="20" name="AutoShape 18"/>
        <xdr:cNvSpPr>
          <a:spLocks noChangeAspect="1" noChangeArrowheads="1"/>
        </xdr:cNvSpPr>
      </xdr:nvSpPr>
      <xdr:spPr bwMode="auto">
        <a:xfrm>
          <a:off x="4423590" y="18810787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1026</xdr:row>
      <xdr:rowOff>0</xdr:rowOff>
    </xdr:from>
    <xdr:to>
      <xdr:col>7</xdr:col>
      <xdr:colOff>292100</xdr:colOff>
      <xdr:row>1026</xdr:row>
      <xdr:rowOff>88900</xdr:rowOff>
    </xdr:to>
    <xdr:sp macro="" textlink="">
      <xdr:nvSpPr>
        <xdr:cNvPr id="21" name="AutoShape 19"/>
        <xdr:cNvSpPr>
          <a:spLocks noChangeAspect="1" noChangeArrowheads="1"/>
        </xdr:cNvSpPr>
      </xdr:nvSpPr>
      <xdr:spPr bwMode="auto">
        <a:xfrm>
          <a:off x="4423590" y="18828980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1027</xdr:row>
      <xdr:rowOff>0</xdr:rowOff>
    </xdr:from>
    <xdr:to>
      <xdr:col>7</xdr:col>
      <xdr:colOff>292100</xdr:colOff>
      <xdr:row>1027</xdr:row>
      <xdr:rowOff>88900</xdr:rowOff>
    </xdr:to>
    <xdr:sp macro="" textlink="">
      <xdr:nvSpPr>
        <xdr:cNvPr id="22" name="AutoShape 20"/>
        <xdr:cNvSpPr>
          <a:spLocks noChangeAspect="1" noChangeArrowheads="1"/>
        </xdr:cNvSpPr>
      </xdr:nvSpPr>
      <xdr:spPr bwMode="auto">
        <a:xfrm>
          <a:off x="4423590" y="18847172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292100</xdr:colOff>
      <xdr:row>1028</xdr:row>
      <xdr:rowOff>88900</xdr:rowOff>
    </xdr:to>
    <xdr:sp macro="" textlink="">
      <xdr:nvSpPr>
        <xdr:cNvPr id="23" name="AutoShape 21"/>
        <xdr:cNvSpPr>
          <a:spLocks noChangeAspect="1" noChangeArrowheads="1"/>
        </xdr:cNvSpPr>
      </xdr:nvSpPr>
      <xdr:spPr bwMode="auto">
        <a:xfrm>
          <a:off x="4423590" y="18865364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1029</xdr:row>
      <xdr:rowOff>0</xdr:rowOff>
    </xdr:from>
    <xdr:to>
      <xdr:col>7</xdr:col>
      <xdr:colOff>292100</xdr:colOff>
      <xdr:row>1029</xdr:row>
      <xdr:rowOff>88900</xdr:rowOff>
    </xdr:to>
    <xdr:sp macro="" textlink="">
      <xdr:nvSpPr>
        <xdr:cNvPr id="24" name="AutoShape 22"/>
        <xdr:cNvSpPr>
          <a:spLocks noChangeAspect="1" noChangeArrowheads="1"/>
        </xdr:cNvSpPr>
      </xdr:nvSpPr>
      <xdr:spPr bwMode="auto">
        <a:xfrm>
          <a:off x="4423590" y="18883556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1030</xdr:row>
      <xdr:rowOff>0</xdr:rowOff>
    </xdr:from>
    <xdr:to>
      <xdr:col>7</xdr:col>
      <xdr:colOff>292100</xdr:colOff>
      <xdr:row>1030</xdr:row>
      <xdr:rowOff>88900</xdr:rowOff>
    </xdr:to>
    <xdr:sp macro="" textlink="">
      <xdr:nvSpPr>
        <xdr:cNvPr id="25" name="AutoShape 23"/>
        <xdr:cNvSpPr>
          <a:spLocks noChangeAspect="1" noChangeArrowheads="1"/>
        </xdr:cNvSpPr>
      </xdr:nvSpPr>
      <xdr:spPr bwMode="auto">
        <a:xfrm>
          <a:off x="4423590" y="18901749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292100</xdr:colOff>
      <xdr:row>1031</xdr:row>
      <xdr:rowOff>88900</xdr:rowOff>
    </xdr:to>
    <xdr:sp macro="" textlink="">
      <xdr:nvSpPr>
        <xdr:cNvPr id="26" name="AutoShape 24"/>
        <xdr:cNvSpPr>
          <a:spLocks noChangeAspect="1" noChangeArrowheads="1"/>
        </xdr:cNvSpPr>
      </xdr:nvSpPr>
      <xdr:spPr bwMode="auto">
        <a:xfrm>
          <a:off x="4423590" y="18919941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1032</xdr:row>
      <xdr:rowOff>0</xdr:rowOff>
    </xdr:from>
    <xdr:to>
      <xdr:col>7</xdr:col>
      <xdr:colOff>292100</xdr:colOff>
      <xdr:row>1032</xdr:row>
      <xdr:rowOff>88900</xdr:rowOff>
    </xdr:to>
    <xdr:sp macro="" textlink="">
      <xdr:nvSpPr>
        <xdr:cNvPr id="27" name="AutoShape 25"/>
        <xdr:cNvSpPr>
          <a:spLocks noChangeAspect="1" noChangeArrowheads="1"/>
        </xdr:cNvSpPr>
      </xdr:nvSpPr>
      <xdr:spPr bwMode="auto">
        <a:xfrm>
          <a:off x="4423590" y="18938133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1033</xdr:row>
      <xdr:rowOff>0</xdr:rowOff>
    </xdr:from>
    <xdr:to>
      <xdr:col>7</xdr:col>
      <xdr:colOff>292100</xdr:colOff>
      <xdr:row>1033</xdr:row>
      <xdr:rowOff>88900</xdr:rowOff>
    </xdr:to>
    <xdr:sp macro="" textlink="">
      <xdr:nvSpPr>
        <xdr:cNvPr id="28" name="AutoShape 26"/>
        <xdr:cNvSpPr>
          <a:spLocks noChangeAspect="1" noChangeArrowheads="1"/>
        </xdr:cNvSpPr>
      </xdr:nvSpPr>
      <xdr:spPr bwMode="auto">
        <a:xfrm>
          <a:off x="4423590" y="18956325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292100</xdr:colOff>
      <xdr:row>1034</xdr:row>
      <xdr:rowOff>88900</xdr:rowOff>
    </xdr:to>
    <xdr:sp macro="" textlink="">
      <xdr:nvSpPr>
        <xdr:cNvPr id="29" name="AutoShape 27"/>
        <xdr:cNvSpPr>
          <a:spLocks noChangeAspect="1" noChangeArrowheads="1"/>
        </xdr:cNvSpPr>
      </xdr:nvSpPr>
      <xdr:spPr bwMode="auto">
        <a:xfrm>
          <a:off x="4423590" y="18974518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1035</xdr:row>
      <xdr:rowOff>0</xdr:rowOff>
    </xdr:from>
    <xdr:to>
      <xdr:col>7</xdr:col>
      <xdr:colOff>292100</xdr:colOff>
      <xdr:row>1035</xdr:row>
      <xdr:rowOff>88900</xdr:rowOff>
    </xdr:to>
    <xdr:sp macro="" textlink="">
      <xdr:nvSpPr>
        <xdr:cNvPr id="30" name="AutoShape 28"/>
        <xdr:cNvSpPr>
          <a:spLocks noChangeAspect="1" noChangeArrowheads="1"/>
        </xdr:cNvSpPr>
      </xdr:nvSpPr>
      <xdr:spPr bwMode="auto">
        <a:xfrm>
          <a:off x="4423590" y="18992710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1036</xdr:row>
      <xdr:rowOff>0</xdr:rowOff>
    </xdr:from>
    <xdr:to>
      <xdr:col>7</xdr:col>
      <xdr:colOff>292100</xdr:colOff>
      <xdr:row>1036</xdr:row>
      <xdr:rowOff>88900</xdr:rowOff>
    </xdr:to>
    <xdr:sp macro="" textlink="">
      <xdr:nvSpPr>
        <xdr:cNvPr id="31" name="AutoShape 29"/>
        <xdr:cNvSpPr>
          <a:spLocks noChangeAspect="1" noChangeArrowheads="1"/>
        </xdr:cNvSpPr>
      </xdr:nvSpPr>
      <xdr:spPr bwMode="auto">
        <a:xfrm>
          <a:off x="4423590" y="19010902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292100</xdr:colOff>
      <xdr:row>1037</xdr:row>
      <xdr:rowOff>88900</xdr:rowOff>
    </xdr:to>
    <xdr:sp macro="" textlink="">
      <xdr:nvSpPr>
        <xdr:cNvPr id="32" name="AutoShape 30"/>
        <xdr:cNvSpPr>
          <a:spLocks noChangeAspect="1" noChangeArrowheads="1"/>
        </xdr:cNvSpPr>
      </xdr:nvSpPr>
      <xdr:spPr bwMode="auto">
        <a:xfrm>
          <a:off x="4423590" y="19029094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1038</xdr:row>
      <xdr:rowOff>0</xdr:rowOff>
    </xdr:from>
    <xdr:to>
      <xdr:col>7</xdr:col>
      <xdr:colOff>292100</xdr:colOff>
      <xdr:row>1038</xdr:row>
      <xdr:rowOff>88900</xdr:rowOff>
    </xdr:to>
    <xdr:sp macro="" textlink="">
      <xdr:nvSpPr>
        <xdr:cNvPr id="33" name="AutoShape 31"/>
        <xdr:cNvSpPr>
          <a:spLocks noChangeAspect="1" noChangeArrowheads="1"/>
        </xdr:cNvSpPr>
      </xdr:nvSpPr>
      <xdr:spPr bwMode="auto">
        <a:xfrm>
          <a:off x="4423590" y="19047287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1039</xdr:row>
      <xdr:rowOff>0</xdr:rowOff>
    </xdr:from>
    <xdr:to>
      <xdr:col>7</xdr:col>
      <xdr:colOff>292100</xdr:colOff>
      <xdr:row>1039</xdr:row>
      <xdr:rowOff>88900</xdr:rowOff>
    </xdr:to>
    <xdr:sp macro="" textlink="">
      <xdr:nvSpPr>
        <xdr:cNvPr id="34" name="AutoShape 32"/>
        <xdr:cNvSpPr>
          <a:spLocks noChangeAspect="1" noChangeArrowheads="1"/>
        </xdr:cNvSpPr>
      </xdr:nvSpPr>
      <xdr:spPr bwMode="auto">
        <a:xfrm>
          <a:off x="4423590" y="19065479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292100</xdr:colOff>
      <xdr:row>1040</xdr:row>
      <xdr:rowOff>88900</xdr:rowOff>
    </xdr:to>
    <xdr:sp macro="" textlink="">
      <xdr:nvSpPr>
        <xdr:cNvPr id="35" name="AutoShape 33"/>
        <xdr:cNvSpPr>
          <a:spLocks noChangeAspect="1" noChangeArrowheads="1"/>
        </xdr:cNvSpPr>
      </xdr:nvSpPr>
      <xdr:spPr bwMode="auto">
        <a:xfrm>
          <a:off x="4423590" y="19083671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1041</xdr:row>
      <xdr:rowOff>0</xdr:rowOff>
    </xdr:from>
    <xdr:to>
      <xdr:col>7</xdr:col>
      <xdr:colOff>292100</xdr:colOff>
      <xdr:row>1041</xdr:row>
      <xdr:rowOff>88900</xdr:rowOff>
    </xdr:to>
    <xdr:sp macro="" textlink="">
      <xdr:nvSpPr>
        <xdr:cNvPr id="36" name="AutoShape 34"/>
        <xdr:cNvSpPr>
          <a:spLocks noChangeAspect="1" noChangeArrowheads="1"/>
        </xdr:cNvSpPr>
      </xdr:nvSpPr>
      <xdr:spPr bwMode="auto">
        <a:xfrm>
          <a:off x="4423590" y="19101863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1042</xdr:row>
      <xdr:rowOff>0</xdr:rowOff>
    </xdr:from>
    <xdr:to>
      <xdr:col>7</xdr:col>
      <xdr:colOff>292100</xdr:colOff>
      <xdr:row>1042</xdr:row>
      <xdr:rowOff>88900</xdr:rowOff>
    </xdr:to>
    <xdr:sp macro="" textlink="">
      <xdr:nvSpPr>
        <xdr:cNvPr id="37" name="AutoShape 35"/>
        <xdr:cNvSpPr>
          <a:spLocks noChangeAspect="1" noChangeArrowheads="1"/>
        </xdr:cNvSpPr>
      </xdr:nvSpPr>
      <xdr:spPr bwMode="auto">
        <a:xfrm>
          <a:off x="4423590" y="19120056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292100</xdr:colOff>
      <xdr:row>1043</xdr:row>
      <xdr:rowOff>88900</xdr:rowOff>
    </xdr:to>
    <xdr:sp macro="" textlink="">
      <xdr:nvSpPr>
        <xdr:cNvPr id="38" name="AutoShape 36"/>
        <xdr:cNvSpPr>
          <a:spLocks noChangeAspect="1" noChangeArrowheads="1"/>
        </xdr:cNvSpPr>
      </xdr:nvSpPr>
      <xdr:spPr bwMode="auto">
        <a:xfrm>
          <a:off x="4423590" y="19138248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1044</xdr:row>
      <xdr:rowOff>0</xdr:rowOff>
    </xdr:from>
    <xdr:to>
      <xdr:col>7</xdr:col>
      <xdr:colOff>292100</xdr:colOff>
      <xdr:row>1044</xdr:row>
      <xdr:rowOff>88900</xdr:rowOff>
    </xdr:to>
    <xdr:sp macro="" textlink="">
      <xdr:nvSpPr>
        <xdr:cNvPr id="39" name="AutoShape 37"/>
        <xdr:cNvSpPr>
          <a:spLocks noChangeAspect="1" noChangeArrowheads="1"/>
        </xdr:cNvSpPr>
      </xdr:nvSpPr>
      <xdr:spPr bwMode="auto">
        <a:xfrm>
          <a:off x="4423590" y="19156440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1045</xdr:row>
      <xdr:rowOff>0</xdr:rowOff>
    </xdr:from>
    <xdr:to>
      <xdr:col>7</xdr:col>
      <xdr:colOff>292100</xdr:colOff>
      <xdr:row>1045</xdr:row>
      <xdr:rowOff>88900</xdr:rowOff>
    </xdr:to>
    <xdr:sp macro="" textlink="">
      <xdr:nvSpPr>
        <xdr:cNvPr id="40" name="AutoShape 38"/>
        <xdr:cNvSpPr>
          <a:spLocks noChangeAspect="1" noChangeArrowheads="1"/>
        </xdr:cNvSpPr>
      </xdr:nvSpPr>
      <xdr:spPr bwMode="auto">
        <a:xfrm>
          <a:off x="4423590" y="19174632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292100</xdr:colOff>
      <xdr:row>1046</xdr:row>
      <xdr:rowOff>88900</xdr:rowOff>
    </xdr:to>
    <xdr:sp macro="" textlink="">
      <xdr:nvSpPr>
        <xdr:cNvPr id="41" name="AutoShape 39"/>
        <xdr:cNvSpPr>
          <a:spLocks noChangeAspect="1" noChangeArrowheads="1"/>
        </xdr:cNvSpPr>
      </xdr:nvSpPr>
      <xdr:spPr bwMode="auto">
        <a:xfrm>
          <a:off x="4423590" y="19192825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1047</xdr:row>
      <xdr:rowOff>0</xdr:rowOff>
    </xdr:from>
    <xdr:to>
      <xdr:col>7</xdr:col>
      <xdr:colOff>292100</xdr:colOff>
      <xdr:row>1047</xdr:row>
      <xdr:rowOff>88900</xdr:rowOff>
    </xdr:to>
    <xdr:sp macro="" textlink="">
      <xdr:nvSpPr>
        <xdr:cNvPr id="42" name="AutoShape 40"/>
        <xdr:cNvSpPr>
          <a:spLocks noChangeAspect="1" noChangeArrowheads="1"/>
        </xdr:cNvSpPr>
      </xdr:nvSpPr>
      <xdr:spPr bwMode="auto">
        <a:xfrm>
          <a:off x="4423590" y="19211017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1048</xdr:row>
      <xdr:rowOff>0</xdr:rowOff>
    </xdr:from>
    <xdr:to>
      <xdr:col>7</xdr:col>
      <xdr:colOff>292100</xdr:colOff>
      <xdr:row>1048</xdr:row>
      <xdr:rowOff>88900</xdr:rowOff>
    </xdr:to>
    <xdr:sp macro="" textlink="">
      <xdr:nvSpPr>
        <xdr:cNvPr id="43" name="AutoShape 41"/>
        <xdr:cNvSpPr>
          <a:spLocks noChangeAspect="1" noChangeArrowheads="1"/>
        </xdr:cNvSpPr>
      </xdr:nvSpPr>
      <xdr:spPr bwMode="auto">
        <a:xfrm>
          <a:off x="4423590" y="19229209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292100</xdr:colOff>
      <xdr:row>1049</xdr:row>
      <xdr:rowOff>88900</xdr:rowOff>
    </xdr:to>
    <xdr:sp macro="" textlink="">
      <xdr:nvSpPr>
        <xdr:cNvPr id="44" name="AutoShape 42"/>
        <xdr:cNvSpPr>
          <a:spLocks noChangeAspect="1" noChangeArrowheads="1"/>
        </xdr:cNvSpPr>
      </xdr:nvSpPr>
      <xdr:spPr bwMode="auto">
        <a:xfrm>
          <a:off x="4423590" y="19247401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1050</xdr:row>
      <xdr:rowOff>0</xdr:rowOff>
    </xdr:from>
    <xdr:to>
      <xdr:col>7</xdr:col>
      <xdr:colOff>292100</xdr:colOff>
      <xdr:row>1050</xdr:row>
      <xdr:rowOff>88900</xdr:rowOff>
    </xdr:to>
    <xdr:sp macro="" textlink="">
      <xdr:nvSpPr>
        <xdr:cNvPr id="45" name="AutoShape 43"/>
        <xdr:cNvSpPr>
          <a:spLocks noChangeAspect="1" noChangeArrowheads="1"/>
        </xdr:cNvSpPr>
      </xdr:nvSpPr>
      <xdr:spPr bwMode="auto">
        <a:xfrm>
          <a:off x="4423590" y="19265594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1051</xdr:row>
      <xdr:rowOff>0</xdr:rowOff>
    </xdr:from>
    <xdr:to>
      <xdr:col>7</xdr:col>
      <xdr:colOff>292100</xdr:colOff>
      <xdr:row>1051</xdr:row>
      <xdr:rowOff>88900</xdr:rowOff>
    </xdr:to>
    <xdr:sp macro="" textlink="">
      <xdr:nvSpPr>
        <xdr:cNvPr id="46" name="AutoShape 44"/>
        <xdr:cNvSpPr>
          <a:spLocks noChangeAspect="1" noChangeArrowheads="1"/>
        </xdr:cNvSpPr>
      </xdr:nvSpPr>
      <xdr:spPr bwMode="auto">
        <a:xfrm>
          <a:off x="4423590" y="19283786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292100</xdr:colOff>
      <xdr:row>1052</xdr:row>
      <xdr:rowOff>88900</xdr:rowOff>
    </xdr:to>
    <xdr:sp macro="" textlink="">
      <xdr:nvSpPr>
        <xdr:cNvPr id="47" name="AutoShape 45"/>
        <xdr:cNvSpPr>
          <a:spLocks noChangeAspect="1" noChangeArrowheads="1"/>
        </xdr:cNvSpPr>
      </xdr:nvSpPr>
      <xdr:spPr bwMode="auto">
        <a:xfrm>
          <a:off x="4423590" y="19301978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1053</xdr:row>
      <xdr:rowOff>0</xdr:rowOff>
    </xdr:from>
    <xdr:to>
      <xdr:col>7</xdr:col>
      <xdr:colOff>292100</xdr:colOff>
      <xdr:row>1053</xdr:row>
      <xdr:rowOff>88900</xdr:rowOff>
    </xdr:to>
    <xdr:sp macro="" textlink="">
      <xdr:nvSpPr>
        <xdr:cNvPr id="48" name="AutoShape 46"/>
        <xdr:cNvSpPr>
          <a:spLocks noChangeAspect="1" noChangeArrowheads="1"/>
        </xdr:cNvSpPr>
      </xdr:nvSpPr>
      <xdr:spPr bwMode="auto">
        <a:xfrm>
          <a:off x="4423590" y="19320170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1054</xdr:row>
      <xdr:rowOff>0</xdr:rowOff>
    </xdr:from>
    <xdr:to>
      <xdr:col>7</xdr:col>
      <xdr:colOff>292100</xdr:colOff>
      <xdr:row>1054</xdr:row>
      <xdr:rowOff>88900</xdr:rowOff>
    </xdr:to>
    <xdr:sp macro="" textlink="">
      <xdr:nvSpPr>
        <xdr:cNvPr id="49" name="AutoShape 47"/>
        <xdr:cNvSpPr>
          <a:spLocks noChangeAspect="1" noChangeArrowheads="1"/>
        </xdr:cNvSpPr>
      </xdr:nvSpPr>
      <xdr:spPr bwMode="auto">
        <a:xfrm>
          <a:off x="4423590" y="19338363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292100</xdr:colOff>
      <xdr:row>1055</xdr:row>
      <xdr:rowOff>88900</xdr:rowOff>
    </xdr:to>
    <xdr:sp macro="" textlink="">
      <xdr:nvSpPr>
        <xdr:cNvPr id="50" name="AutoShape 48"/>
        <xdr:cNvSpPr>
          <a:spLocks noChangeAspect="1" noChangeArrowheads="1"/>
        </xdr:cNvSpPr>
      </xdr:nvSpPr>
      <xdr:spPr bwMode="auto">
        <a:xfrm>
          <a:off x="4423590" y="19356555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1056</xdr:row>
      <xdr:rowOff>0</xdr:rowOff>
    </xdr:from>
    <xdr:to>
      <xdr:col>7</xdr:col>
      <xdr:colOff>292100</xdr:colOff>
      <xdr:row>1056</xdr:row>
      <xdr:rowOff>88900</xdr:rowOff>
    </xdr:to>
    <xdr:sp macro="" textlink="">
      <xdr:nvSpPr>
        <xdr:cNvPr id="51" name="AutoShape 49"/>
        <xdr:cNvSpPr>
          <a:spLocks noChangeAspect="1" noChangeArrowheads="1"/>
        </xdr:cNvSpPr>
      </xdr:nvSpPr>
      <xdr:spPr bwMode="auto">
        <a:xfrm>
          <a:off x="4423590" y="19374747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1057</xdr:row>
      <xdr:rowOff>0</xdr:rowOff>
    </xdr:from>
    <xdr:to>
      <xdr:col>7</xdr:col>
      <xdr:colOff>292100</xdr:colOff>
      <xdr:row>1057</xdr:row>
      <xdr:rowOff>88900</xdr:rowOff>
    </xdr:to>
    <xdr:sp macro="" textlink="">
      <xdr:nvSpPr>
        <xdr:cNvPr id="52" name="AutoShape 50"/>
        <xdr:cNvSpPr>
          <a:spLocks noChangeAspect="1" noChangeArrowheads="1"/>
        </xdr:cNvSpPr>
      </xdr:nvSpPr>
      <xdr:spPr bwMode="auto">
        <a:xfrm>
          <a:off x="4423590" y="19392939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292100</xdr:colOff>
      <xdr:row>1121</xdr:row>
      <xdr:rowOff>88900</xdr:rowOff>
    </xdr:to>
    <xdr:sp macro="" textlink="">
      <xdr:nvSpPr>
        <xdr:cNvPr id="53" name="AutoShape 51"/>
        <xdr:cNvSpPr>
          <a:spLocks noChangeAspect="1" noChangeArrowheads="1"/>
        </xdr:cNvSpPr>
      </xdr:nvSpPr>
      <xdr:spPr bwMode="auto">
        <a:xfrm>
          <a:off x="0" y="18428750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292100</xdr:colOff>
      <xdr:row>1122</xdr:row>
      <xdr:rowOff>88900</xdr:rowOff>
    </xdr:to>
    <xdr:sp macro="" textlink="">
      <xdr:nvSpPr>
        <xdr:cNvPr id="54" name="AutoShape 52"/>
        <xdr:cNvSpPr>
          <a:spLocks noChangeAspect="1" noChangeArrowheads="1"/>
        </xdr:cNvSpPr>
      </xdr:nvSpPr>
      <xdr:spPr bwMode="auto">
        <a:xfrm>
          <a:off x="0" y="18446942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292100</xdr:colOff>
      <xdr:row>1123</xdr:row>
      <xdr:rowOff>88900</xdr:rowOff>
    </xdr:to>
    <xdr:sp macro="" textlink="">
      <xdr:nvSpPr>
        <xdr:cNvPr id="55" name="AutoShape 53"/>
        <xdr:cNvSpPr>
          <a:spLocks noChangeAspect="1" noChangeArrowheads="1"/>
        </xdr:cNvSpPr>
      </xdr:nvSpPr>
      <xdr:spPr bwMode="auto">
        <a:xfrm>
          <a:off x="0" y="18465135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292100</xdr:colOff>
      <xdr:row>1124</xdr:row>
      <xdr:rowOff>88900</xdr:rowOff>
    </xdr:to>
    <xdr:sp macro="" textlink="">
      <xdr:nvSpPr>
        <xdr:cNvPr id="56" name="AutoShape 54"/>
        <xdr:cNvSpPr>
          <a:spLocks noChangeAspect="1" noChangeArrowheads="1"/>
        </xdr:cNvSpPr>
      </xdr:nvSpPr>
      <xdr:spPr bwMode="auto">
        <a:xfrm>
          <a:off x="0" y="18483327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292100</xdr:colOff>
      <xdr:row>1125</xdr:row>
      <xdr:rowOff>88900</xdr:rowOff>
    </xdr:to>
    <xdr:sp macro="" textlink="">
      <xdr:nvSpPr>
        <xdr:cNvPr id="57" name="AutoShape 55"/>
        <xdr:cNvSpPr>
          <a:spLocks noChangeAspect="1" noChangeArrowheads="1"/>
        </xdr:cNvSpPr>
      </xdr:nvSpPr>
      <xdr:spPr bwMode="auto">
        <a:xfrm>
          <a:off x="0" y="18501519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292100</xdr:colOff>
      <xdr:row>1126</xdr:row>
      <xdr:rowOff>88900</xdr:rowOff>
    </xdr:to>
    <xdr:sp macro="" textlink="">
      <xdr:nvSpPr>
        <xdr:cNvPr id="58" name="AutoShape 56"/>
        <xdr:cNvSpPr>
          <a:spLocks noChangeAspect="1" noChangeArrowheads="1"/>
        </xdr:cNvSpPr>
      </xdr:nvSpPr>
      <xdr:spPr bwMode="auto">
        <a:xfrm>
          <a:off x="0" y="18519711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292100</xdr:colOff>
      <xdr:row>1127</xdr:row>
      <xdr:rowOff>88900</xdr:rowOff>
    </xdr:to>
    <xdr:sp macro="" textlink="">
      <xdr:nvSpPr>
        <xdr:cNvPr id="59" name="AutoShape 57"/>
        <xdr:cNvSpPr>
          <a:spLocks noChangeAspect="1" noChangeArrowheads="1"/>
        </xdr:cNvSpPr>
      </xdr:nvSpPr>
      <xdr:spPr bwMode="auto">
        <a:xfrm>
          <a:off x="0" y="18537904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292100</xdr:colOff>
      <xdr:row>1128</xdr:row>
      <xdr:rowOff>88900</xdr:rowOff>
    </xdr:to>
    <xdr:sp macro="" textlink="">
      <xdr:nvSpPr>
        <xdr:cNvPr id="60" name="AutoShape 58"/>
        <xdr:cNvSpPr>
          <a:spLocks noChangeAspect="1" noChangeArrowheads="1"/>
        </xdr:cNvSpPr>
      </xdr:nvSpPr>
      <xdr:spPr bwMode="auto">
        <a:xfrm>
          <a:off x="0" y="18556096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292100</xdr:colOff>
      <xdr:row>1129</xdr:row>
      <xdr:rowOff>88900</xdr:rowOff>
    </xdr:to>
    <xdr:sp macro="" textlink="">
      <xdr:nvSpPr>
        <xdr:cNvPr id="61" name="AutoShape 59"/>
        <xdr:cNvSpPr>
          <a:spLocks noChangeAspect="1" noChangeArrowheads="1"/>
        </xdr:cNvSpPr>
      </xdr:nvSpPr>
      <xdr:spPr bwMode="auto">
        <a:xfrm>
          <a:off x="0" y="18574288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292100</xdr:colOff>
      <xdr:row>1130</xdr:row>
      <xdr:rowOff>88900</xdr:rowOff>
    </xdr:to>
    <xdr:sp macro="" textlink="">
      <xdr:nvSpPr>
        <xdr:cNvPr id="62" name="AutoShape 60"/>
        <xdr:cNvSpPr>
          <a:spLocks noChangeAspect="1" noChangeArrowheads="1"/>
        </xdr:cNvSpPr>
      </xdr:nvSpPr>
      <xdr:spPr bwMode="auto">
        <a:xfrm>
          <a:off x="0" y="18592480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292100</xdr:colOff>
      <xdr:row>1131</xdr:row>
      <xdr:rowOff>88900</xdr:rowOff>
    </xdr:to>
    <xdr:sp macro="" textlink="">
      <xdr:nvSpPr>
        <xdr:cNvPr id="63" name="AutoShape 61"/>
        <xdr:cNvSpPr>
          <a:spLocks noChangeAspect="1" noChangeArrowheads="1"/>
        </xdr:cNvSpPr>
      </xdr:nvSpPr>
      <xdr:spPr bwMode="auto">
        <a:xfrm>
          <a:off x="0" y="18610673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292100</xdr:colOff>
      <xdr:row>1132</xdr:row>
      <xdr:rowOff>88900</xdr:rowOff>
    </xdr:to>
    <xdr:sp macro="" textlink="">
      <xdr:nvSpPr>
        <xdr:cNvPr id="64" name="AutoShape 62"/>
        <xdr:cNvSpPr>
          <a:spLocks noChangeAspect="1" noChangeArrowheads="1"/>
        </xdr:cNvSpPr>
      </xdr:nvSpPr>
      <xdr:spPr bwMode="auto">
        <a:xfrm>
          <a:off x="0" y="18628865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292100</xdr:colOff>
      <xdr:row>1133</xdr:row>
      <xdr:rowOff>88900</xdr:rowOff>
    </xdr:to>
    <xdr:sp macro="" textlink="">
      <xdr:nvSpPr>
        <xdr:cNvPr id="65" name="AutoShape 63"/>
        <xdr:cNvSpPr>
          <a:spLocks noChangeAspect="1" noChangeArrowheads="1"/>
        </xdr:cNvSpPr>
      </xdr:nvSpPr>
      <xdr:spPr bwMode="auto">
        <a:xfrm>
          <a:off x="0" y="18647057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292100</xdr:colOff>
      <xdr:row>1134</xdr:row>
      <xdr:rowOff>88900</xdr:rowOff>
    </xdr:to>
    <xdr:sp macro="" textlink="">
      <xdr:nvSpPr>
        <xdr:cNvPr id="66" name="AutoShape 64"/>
        <xdr:cNvSpPr>
          <a:spLocks noChangeAspect="1" noChangeArrowheads="1"/>
        </xdr:cNvSpPr>
      </xdr:nvSpPr>
      <xdr:spPr bwMode="auto">
        <a:xfrm>
          <a:off x="0" y="18665249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292100</xdr:colOff>
      <xdr:row>1135</xdr:row>
      <xdr:rowOff>88900</xdr:rowOff>
    </xdr:to>
    <xdr:sp macro="" textlink="">
      <xdr:nvSpPr>
        <xdr:cNvPr id="67" name="AutoShape 65"/>
        <xdr:cNvSpPr>
          <a:spLocks noChangeAspect="1" noChangeArrowheads="1"/>
        </xdr:cNvSpPr>
      </xdr:nvSpPr>
      <xdr:spPr bwMode="auto">
        <a:xfrm>
          <a:off x="0" y="18683442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292100</xdr:colOff>
      <xdr:row>1136</xdr:row>
      <xdr:rowOff>88900</xdr:rowOff>
    </xdr:to>
    <xdr:sp macro="" textlink="">
      <xdr:nvSpPr>
        <xdr:cNvPr id="68" name="AutoShape 66"/>
        <xdr:cNvSpPr>
          <a:spLocks noChangeAspect="1" noChangeArrowheads="1"/>
        </xdr:cNvSpPr>
      </xdr:nvSpPr>
      <xdr:spPr bwMode="auto">
        <a:xfrm>
          <a:off x="0" y="187016343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292100</xdr:colOff>
      <xdr:row>1137</xdr:row>
      <xdr:rowOff>88900</xdr:rowOff>
    </xdr:to>
    <xdr:sp macro="" textlink="">
      <xdr:nvSpPr>
        <xdr:cNvPr id="69" name="AutoShape 67"/>
        <xdr:cNvSpPr>
          <a:spLocks noChangeAspect="1" noChangeArrowheads="1"/>
        </xdr:cNvSpPr>
      </xdr:nvSpPr>
      <xdr:spPr bwMode="auto">
        <a:xfrm>
          <a:off x="0" y="18719826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292100</xdr:colOff>
      <xdr:row>1138</xdr:row>
      <xdr:rowOff>88900</xdr:rowOff>
    </xdr:to>
    <xdr:sp macro="" textlink="">
      <xdr:nvSpPr>
        <xdr:cNvPr id="70" name="AutoShape 68"/>
        <xdr:cNvSpPr>
          <a:spLocks noChangeAspect="1" noChangeArrowheads="1"/>
        </xdr:cNvSpPr>
      </xdr:nvSpPr>
      <xdr:spPr bwMode="auto">
        <a:xfrm>
          <a:off x="0" y="187380188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292100</xdr:colOff>
      <xdr:row>1139</xdr:row>
      <xdr:rowOff>88900</xdr:rowOff>
    </xdr:to>
    <xdr:sp macro="" textlink="">
      <xdr:nvSpPr>
        <xdr:cNvPr id="71" name="AutoShape 69"/>
        <xdr:cNvSpPr>
          <a:spLocks noChangeAspect="1" noChangeArrowheads="1"/>
        </xdr:cNvSpPr>
      </xdr:nvSpPr>
      <xdr:spPr bwMode="auto">
        <a:xfrm>
          <a:off x="0" y="18756211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292100</xdr:colOff>
      <xdr:row>1140</xdr:row>
      <xdr:rowOff>88900</xdr:rowOff>
    </xdr:to>
    <xdr:sp macro="" textlink="">
      <xdr:nvSpPr>
        <xdr:cNvPr id="72" name="AutoShape 70"/>
        <xdr:cNvSpPr>
          <a:spLocks noChangeAspect="1" noChangeArrowheads="1"/>
        </xdr:cNvSpPr>
      </xdr:nvSpPr>
      <xdr:spPr bwMode="auto">
        <a:xfrm>
          <a:off x="0" y="18774403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292100</xdr:colOff>
      <xdr:row>1141</xdr:row>
      <xdr:rowOff>88900</xdr:rowOff>
    </xdr:to>
    <xdr:sp macro="" textlink="">
      <xdr:nvSpPr>
        <xdr:cNvPr id="73" name="AutoShape 71"/>
        <xdr:cNvSpPr>
          <a:spLocks noChangeAspect="1" noChangeArrowheads="1"/>
        </xdr:cNvSpPr>
      </xdr:nvSpPr>
      <xdr:spPr bwMode="auto">
        <a:xfrm>
          <a:off x="0" y="18792595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292100</xdr:colOff>
      <xdr:row>1142</xdr:row>
      <xdr:rowOff>88900</xdr:rowOff>
    </xdr:to>
    <xdr:sp macro="" textlink="">
      <xdr:nvSpPr>
        <xdr:cNvPr id="74" name="AutoShape 72"/>
        <xdr:cNvSpPr>
          <a:spLocks noChangeAspect="1" noChangeArrowheads="1"/>
        </xdr:cNvSpPr>
      </xdr:nvSpPr>
      <xdr:spPr bwMode="auto">
        <a:xfrm>
          <a:off x="0" y="18810787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292100</xdr:colOff>
      <xdr:row>1143</xdr:row>
      <xdr:rowOff>88900</xdr:rowOff>
    </xdr:to>
    <xdr:sp macro="" textlink="">
      <xdr:nvSpPr>
        <xdr:cNvPr id="75" name="AutoShape 73"/>
        <xdr:cNvSpPr>
          <a:spLocks noChangeAspect="1" noChangeArrowheads="1"/>
        </xdr:cNvSpPr>
      </xdr:nvSpPr>
      <xdr:spPr bwMode="auto">
        <a:xfrm>
          <a:off x="0" y="18828980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292100</xdr:colOff>
      <xdr:row>1144</xdr:row>
      <xdr:rowOff>88900</xdr:rowOff>
    </xdr:to>
    <xdr:sp macro="" textlink="">
      <xdr:nvSpPr>
        <xdr:cNvPr id="76" name="AutoShape 74"/>
        <xdr:cNvSpPr>
          <a:spLocks noChangeAspect="1" noChangeArrowheads="1"/>
        </xdr:cNvSpPr>
      </xdr:nvSpPr>
      <xdr:spPr bwMode="auto">
        <a:xfrm>
          <a:off x="0" y="18847172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292100</xdr:colOff>
      <xdr:row>1145</xdr:row>
      <xdr:rowOff>88900</xdr:rowOff>
    </xdr:to>
    <xdr:sp macro="" textlink="">
      <xdr:nvSpPr>
        <xdr:cNvPr id="77" name="AutoShape 75"/>
        <xdr:cNvSpPr>
          <a:spLocks noChangeAspect="1" noChangeArrowheads="1"/>
        </xdr:cNvSpPr>
      </xdr:nvSpPr>
      <xdr:spPr bwMode="auto">
        <a:xfrm>
          <a:off x="0" y="18865364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292100</xdr:colOff>
      <xdr:row>1146</xdr:row>
      <xdr:rowOff>88900</xdr:rowOff>
    </xdr:to>
    <xdr:sp macro="" textlink="">
      <xdr:nvSpPr>
        <xdr:cNvPr id="78" name="AutoShape 76"/>
        <xdr:cNvSpPr>
          <a:spLocks noChangeAspect="1" noChangeArrowheads="1"/>
        </xdr:cNvSpPr>
      </xdr:nvSpPr>
      <xdr:spPr bwMode="auto">
        <a:xfrm>
          <a:off x="0" y="18883556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292100</xdr:colOff>
      <xdr:row>1147</xdr:row>
      <xdr:rowOff>88900</xdr:rowOff>
    </xdr:to>
    <xdr:sp macro="" textlink="">
      <xdr:nvSpPr>
        <xdr:cNvPr id="79" name="AutoShape 77"/>
        <xdr:cNvSpPr>
          <a:spLocks noChangeAspect="1" noChangeArrowheads="1"/>
        </xdr:cNvSpPr>
      </xdr:nvSpPr>
      <xdr:spPr bwMode="auto">
        <a:xfrm>
          <a:off x="0" y="18901749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292100</xdr:colOff>
      <xdr:row>1148</xdr:row>
      <xdr:rowOff>88900</xdr:rowOff>
    </xdr:to>
    <xdr:sp macro="" textlink="">
      <xdr:nvSpPr>
        <xdr:cNvPr id="80" name="AutoShape 78"/>
        <xdr:cNvSpPr>
          <a:spLocks noChangeAspect="1" noChangeArrowheads="1"/>
        </xdr:cNvSpPr>
      </xdr:nvSpPr>
      <xdr:spPr bwMode="auto">
        <a:xfrm>
          <a:off x="0" y="18919941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292100</xdr:colOff>
      <xdr:row>1149</xdr:row>
      <xdr:rowOff>88900</xdr:rowOff>
    </xdr:to>
    <xdr:sp macro="" textlink="">
      <xdr:nvSpPr>
        <xdr:cNvPr id="81" name="AutoShape 79"/>
        <xdr:cNvSpPr>
          <a:spLocks noChangeAspect="1" noChangeArrowheads="1"/>
        </xdr:cNvSpPr>
      </xdr:nvSpPr>
      <xdr:spPr bwMode="auto">
        <a:xfrm>
          <a:off x="0" y="18938133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292100</xdr:colOff>
      <xdr:row>1150</xdr:row>
      <xdr:rowOff>88900</xdr:rowOff>
    </xdr:to>
    <xdr:sp macro="" textlink="">
      <xdr:nvSpPr>
        <xdr:cNvPr id="82" name="AutoShape 80"/>
        <xdr:cNvSpPr>
          <a:spLocks noChangeAspect="1" noChangeArrowheads="1"/>
        </xdr:cNvSpPr>
      </xdr:nvSpPr>
      <xdr:spPr bwMode="auto">
        <a:xfrm>
          <a:off x="0" y="18956325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292100</xdr:colOff>
      <xdr:row>1151</xdr:row>
      <xdr:rowOff>88900</xdr:rowOff>
    </xdr:to>
    <xdr:sp macro="" textlink="">
      <xdr:nvSpPr>
        <xdr:cNvPr id="83" name="AutoShape 81"/>
        <xdr:cNvSpPr>
          <a:spLocks noChangeAspect="1" noChangeArrowheads="1"/>
        </xdr:cNvSpPr>
      </xdr:nvSpPr>
      <xdr:spPr bwMode="auto">
        <a:xfrm>
          <a:off x="0" y="18974518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292100</xdr:colOff>
      <xdr:row>1152</xdr:row>
      <xdr:rowOff>88900</xdr:rowOff>
    </xdr:to>
    <xdr:sp macro="" textlink="">
      <xdr:nvSpPr>
        <xdr:cNvPr id="84" name="AutoShape 82"/>
        <xdr:cNvSpPr>
          <a:spLocks noChangeAspect="1" noChangeArrowheads="1"/>
        </xdr:cNvSpPr>
      </xdr:nvSpPr>
      <xdr:spPr bwMode="auto">
        <a:xfrm>
          <a:off x="0" y="18992710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292100</xdr:colOff>
      <xdr:row>1153</xdr:row>
      <xdr:rowOff>88900</xdr:rowOff>
    </xdr:to>
    <xdr:sp macro="" textlink="">
      <xdr:nvSpPr>
        <xdr:cNvPr id="85" name="AutoShape 83"/>
        <xdr:cNvSpPr>
          <a:spLocks noChangeAspect="1" noChangeArrowheads="1"/>
        </xdr:cNvSpPr>
      </xdr:nvSpPr>
      <xdr:spPr bwMode="auto">
        <a:xfrm>
          <a:off x="0" y="19010902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292100</xdr:colOff>
      <xdr:row>1154</xdr:row>
      <xdr:rowOff>88900</xdr:rowOff>
    </xdr:to>
    <xdr:sp macro="" textlink="">
      <xdr:nvSpPr>
        <xdr:cNvPr id="86" name="AutoShape 84"/>
        <xdr:cNvSpPr>
          <a:spLocks noChangeAspect="1" noChangeArrowheads="1"/>
        </xdr:cNvSpPr>
      </xdr:nvSpPr>
      <xdr:spPr bwMode="auto">
        <a:xfrm>
          <a:off x="0" y="19029094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292100</xdr:colOff>
      <xdr:row>1155</xdr:row>
      <xdr:rowOff>88900</xdr:rowOff>
    </xdr:to>
    <xdr:sp macro="" textlink="">
      <xdr:nvSpPr>
        <xdr:cNvPr id="87" name="AutoShape 85"/>
        <xdr:cNvSpPr>
          <a:spLocks noChangeAspect="1" noChangeArrowheads="1"/>
        </xdr:cNvSpPr>
      </xdr:nvSpPr>
      <xdr:spPr bwMode="auto">
        <a:xfrm>
          <a:off x="0" y="19047287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292100</xdr:colOff>
      <xdr:row>1156</xdr:row>
      <xdr:rowOff>88900</xdr:rowOff>
    </xdr:to>
    <xdr:sp macro="" textlink="">
      <xdr:nvSpPr>
        <xdr:cNvPr id="88" name="AutoShape 86"/>
        <xdr:cNvSpPr>
          <a:spLocks noChangeAspect="1" noChangeArrowheads="1"/>
        </xdr:cNvSpPr>
      </xdr:nvSpPr>
      <xdr:spPr bwMode="auto">
        <a:xfrm>
          <a:off x="0" y="19065479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292100</xdr:colOff>
      <xdr:row>1157</xdr:row>
      <xdr:rowOff>88900</xdr:rowOff>
    </xdr:to>
    <xdr:sp macro="" textlink="">
      <xdr:nvSpPr>
        <xdr:cNvPr id="89" name="AutoShape 87"/>
        <xdr:cNvSpPr>
          <a:spLocks noChangeAspect="1" noChangeArrowheads="1"/>
        </xdr:cNvSpPr>
      </xdr:nvSpPr>
      <xdr:spPr bwMode="auto">
        <a:xfrm>
          <a:off x="0" y="19083671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292100</xdr:colOff>
      <xdr:row>1158</xdr:row>
      <xdr:rowOff>88900</xdr:rowOff>
    </xdr:to>
    <xdr:sp macro="" textlink="">
      <xdr:nvSpPr>
        <xdr:cNvPr id="90" name="AutoShape 88"/>
        <xdr:cNvSpPr>
          <a:spLocks noChangeAspect="1" noChangeArrowheads="1"/>
        </xdr:cNvSpPr>
      </xdr:nvSpPr>
      <xdr:spPr bwMode="auto">
        <a:xfrm>
          <a:off x="0" y="19101863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292100</xdr:colOff>
      <xdr:row>1159</xdr:row>
      <xdr:rowOff>88900</xdr:rowOff>
    </xdr:to>
    <xdr:sp macro="" textlink="">
      <xdr:nvSpPr>
        <xdr:cNvPr id="91" name="AutoShape 89"/>
        <xdr:cNvSpPr>
          <a:spLocks noChangeAspect="1" noChangeArrowheads="1"/>
        </xdr:cNvSpPr>
      </xdr:nvSpPr>
      <xdr:spPr bwMode="auto">
        <a:xfrm>
          <a:off x="0" y="19120056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292100</xdr:colOff>
      <xdr:row>1160</xdr:row>
      <xdr:rowOff>88900</xdr:rowOff>
    </xdr:to>
    <xdr:sp macro="" textlink="">
      <xdr:nvSpPr>
        <xdr:cNvPr id="92" name="AutoShape 90"/>
        <xdr:cNvSpPr>
          <a:spLocks noChangeAspect="1" noChangeArrowheads="1"/>
        </xdr:cNvSpPr>
      </xdr:nvSpPr>
      <xdr:spPr bwMode="auto">
        <a:xfrm>
          <a:off x="0" y="19138248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292100</xdr:colOff>
      <xdr:row>1161</xdr:row>
      <xdr:rowOff>88900</xdr:rowOff>
    </xdr:to>
    <xdr:sp macro="" textlink="">
      <xdr:nvSpPr>
        <xdr:cNvPr id="93" name="AutoShape 91"/>
        <xdr:cNvSpPr>
          <a:spLocks noChangeAspect="1" noChangeArrowheads="1"/>
        </xdr:cNvSpPr>
      </xdr:nvSpPr>
      <xdr:spPr bwMode="auto">
        <a:xfrm>
          <a:off x="0" y="19156440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292100</xdr:colOff>
      <xdr:row>1162</xdr:row>
      <xdr:rowOff>88900</xdr:rowOff>
    </xdr:to>
    <xdr:sp macro="" textlink="">
      <xdr:nvSpPr>
        <xdr:cNvPr id="94" name="AutoShape 92"/>
        <xdr:cNvSpPr>
          <a:spLocks noChangeAspect="1" noChangeArrowheads="1"/>
        </xdr:cNvSpPr>
      </xdr:nvSpPr>
      <xdr:spPr bwMode="auto">
        <a:xfrm>
          <a:off x="0" y="19174632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1163</xdr:row>
      <xdr:rowOff>0</xdr:rowOff>
    </xdr:from>
    <xdr:to>
      <xdr:col>0</xdr:col>
      <xdr:colOff>292100</xdr:colOff>
      <xdr:row>1163</xdr:row>
      <xdr:rowOff>88900</xdr:rowOff>
    </xdr:to>
    <xdr:sp macro="" textlink="">
      <xdr:nvSpPr>
        <xdr:cNvPr id="95" name="AutoShape 93"/>
        <xdr:cNvSpPr>
          <a:spLocks noChangeAspect="1" noChangeArrowheads="1"/>
        </xdr:cNvSpPr>
      </xdr:nvSpPr>
      <xdr:spPr bwMode="auto">
        <a:xfrm>
          <a:off x="0" y="19192825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1164</xdr:row>
      <xdr:rowOff>0</xdr:rowOff>
    </xdr:from>
    <xdr:to>
      <xdr:col>0</xdr:col>
      <xdr:colOff>292100</xdr:colOff>
      <xdr:row>1164</xdr:row>
      <xdr:rowOff>88900</xdr:rowOff>
    </xdr:to>
    <xdr:sp macro="" textlink="">
      <xdr:nvSpPr>
        <xdr:cNvPr id="96" name="AutoShape 94"/>
        <xdr:cNvSpPr>
          <a:spLocks noChangeAspect="1" noChangeArrowheads="1"/>
        </xdr:cNvSpPr>
      </xdr:nvSpPr>
      <xdr:spPr bwMode="auto">
        <a:xfrm>
          <a:off x="0" y="19211017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1165</xdr:row>
      <xdr:rowOff>0</xdr:rowOff>
    </xdr:from>
    <xdr:to>
      <xdr:col>0</xdr:col>
      <xdr:colOff>292100</xdr:colOff>
      <xdr:row>1165</xdr:row>
      <xdr:rowOff>88900</xdr:rowOff>
    </xdr:to>
    <xdr:sp macro="" textlink="">
      <xdr:nvSpPr>
        <xdr:cNvPr id="97" name="AutoShape 95"/>
        <xdr:cNvSpPr>
          <a:spLocks noChangeAspect="1" noChangeArrowheads="1"/>
        </xdr:cNvSpPr>
      </xdr:nvSpPr>
      <xdr:spPr bwMode="auto">
        <a:xfrm>
          <a:off x="0" y="192292096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292100</xdr:colOff>
      <xdr:row>1166</xdr:row>
      <xdr:rowOff>88900</xdr:rowOff>
    </xdr:to>
    <xdr:sp macro="" textlink="">
      <xdr:nvSpPr>
        <xdr:cNvPr id="98" name="AutoShape 96"/>
        <xdr:cNvSpPr>
          <a:spLocks noChangeAspect="1" noChangeArrowheads="1"/>
        </xdr:cNvSpPr>
      </xdr:nvSpPr>
      <xdr:spPr bwMode="auto">
        <a:xfrm>
          <a:off x="0" y="192474019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1167</xdr:row>
      <xdr:rowOff>0</xdr:rowOff>
    </xdr:from>
    <xdr:to>
      <xdr:col>0</xdr:col>
      <xdr:colOff>292100</xdr:colOff>
      <xdr:row>1167</xdr:row>
      <xdr:rowOff>88900</xdr:rowOff>
    </xdr:to>
    <xdr:sp macro="" textlink="">
      <xdr:nvSpPr>
        <xdr:cNvPr id="99" name="AutoShape 97"/>
        <xdr:cNvSpPr>
          <a:spLocks noChangeAspect="1" noChangeArrowheads="1"/>
        </xdr:cNvSpPr>
      </xdr:nvSpPr>
      <xdr:spPr bwMode="auto">
        <a:xfrm>
          <a:off x="0" y="192655941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1168</xdr:row>
      <xdr:rowOff>0</xdr:rowOff>
    </xdr:from>
    <xdr:to>
      <xdr:col>0</xdr:col>
      <xdr:colOff>292100</xdr:colOff>
      <xdr:row>1168</xdr:row>
      <xdr:rowOff>88900</xdr:rowOff>
    </xdr:to>
    <xdr:sp macro="" textlink="">
      <xdr:nvSpPr>
        <xdr:cNvPr id="100" name="AutoShape 98"/>
        <xdr:cNvSpPr>
          <a:spLocks noChangeAspect="1" noChangeArrowheads="1"/>
        </xdr:cNvSpPr>
      </xdr:nvSpPr>
      <xdr:spPr bwMode="auto">
        <a:xfrm>
          <a:off x="0" y="192837864"/>
          <a:ext cx="2921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704850</xdr:colOff>
      <xdr:row>0</xdr:row>
      <xdr:rowOff>161925</xdr:rowOff>
    </xdr:from>
    <xdr:to>
      <xdr:col>0</xdr:col>
      <xdr:colOff>1695450</xdr:colOff>
      <xdr:row>0</xdr:row>
      <xdr:rowOff>819150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161925"/>
          <a:ext cx="9906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200025</xdr:rowOff>
    </xdr:from>
    <xdr:to>
      <xdr:col>0</xdr:col>
      <xdr:colOff>1476375</xdr:colOff>
      <xdr:row>0</xdr:row>
      <xdr:rowOff>857250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5775" y="200025"/>
          <a:ext cx="99060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209550</xdr:rowOff>
    </xdr:from>
    <xdr:to>
      <xdr:col>0</xdr:col>
      <xdr:colOff>1504950</xdr:colOff>
      <xdr:row>0</xdr:row>
      <xdr:rowOff>866775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4350" y="209550"/>
          <a:ext cx="99060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200025</xdr:rowOff>
    </xdr:from>
    <xdr:to>
      <xdr:col>0</xdr:col>
      <xdr:colOff>1600200</xdr:colOff>
      <xdr:row>0</xdr:row>
      <xdr:rowOff>857250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200025"/>
          <a:ext cx="990600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2" name="AutoShape 1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3" name="AutoShape 1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399</xdr:row>
      <xdr:rowOff>252736</xdr:rowOff>
    </xdr:to>
    <xdr:sp macro="" textlink="">
      <xdr:nvSpPr>
        <xdr:cNvPr id="4" name="AutoShape 1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5" name="AutoShape 1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6" name="AutoShape 1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399</xdr:row>
      <xdr:rowOff>252736</xdr:rowOff>
    </xdr:to>
    <xdr:sp macro="" textlink="">
      <xdr:nvSpPr>
        <xdr:cNvPr id="7" name="AutoShape 1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399</xdr:row>
      <xdr:rowOff>252736</xdr:rowOff>
    </xdr:to>
    <xdr:sp macro="" textlink="">
      <xdr:nvSpPr>
        <xdr:cNvPr id="8" name="AutoShape 19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214537</xdr:rowOff>
    </xdr:to>
    <xdr:sp macro="" textlink="">
      <xdr:nvSpPr>
        <xdr:cNvPr id="9" name="AutoShape 1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214537</xdr:rowOff>
    </xdr:to>
    <xdr:sp macro="" textlink="">
      <xdr:nvSpPr>
        <xdr:cNvPr id="10" name="AutoShape 1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11" name="AutoShape 1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214537</xdr:rowOff>
    </xdr:to>
    <xdr:sp macro="" textlink="">
      <xdr:nvSpPr>
        <xdr:cNvPr id="12" name="AutoShape 1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214537</xdr:rowOff>
    </xdr:to>
    <xdr:sp macro="" textlink="">
      <xdr:nvSpPr>
        <xdr:cNvPr id="13" name="AutoShape 1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14" name="AutoShape 1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15" name="AutoShape 19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238474</xdr:rowOff>
    </xdr:to>
    <xdr:sp macro="" textlink="">
      <xdr:nvSpPr>
        <xdr:cNvPr id="16" name="AutoShape 19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238474</xdr:rowOff>
    </xdr:to>
    <xdr:sp macro="" textlink="">
      <xdr:nvSpPr>
        <xdr:cNvPr id="17" name="AutoShape 19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18" name="AutoShape 19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19" name="AutoShape 19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238474</xdr:rowOff>
    </xdr:to>
    <xdr:sp macro="" textlink="">
      <xdr:nvSpPr>
        <xdr:cNvPr id="20" name="AutoShape 19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238474</xdr:rowOff>
    </xdr:to>
    <xdr:sp macro="" textlink="">
      <xdr:nvSpPr>
        <xdr:cNvPr id="21" name="AutoShape 19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397</xdr:row>
      <xdr:rowOff>238474</xdr:rowOff>
    </xdr:to>
    <xdr:sp macro="" textlink="">
      <xdr:nvSpPr>
        <xdr:cNvPr id="22" name="AutoShape 20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23" name="AutoShape 20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398</xdr:row>
      <xdr:rowOff>252737</xdr:rowOff>
    </xdr:to>
    <xdr:sp macro="" textlink="">
      <xdr:nvSpPr>
        <xdr:cNvPr id="24" name="AutoShape 20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378</xdr:row>
      <xdr:rowOff>0</xdr:rowOff>
    </xdr:from>
    <xdr:to>
      <xdr:col>4</xdr:col>
      <xdr:colOff>228600</xdr:colOff>
      <xdr:row>378</xdr:row>
      <xdr:rowOff>266700</xdr:rowOff>
    </xdr:to>
    <xdr:sp macro="" textlink="">
      <xdr:nvSpPr>
        <xdr:cNvPr id="5121" name="AutoShape 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0286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379</xdr:row>
      <xdr:rowOff>0</xdr:rowOff>
    </xdr:from>
    <xdr:to>
      <xdr:col>4</xdr:col>
      <xdr:colOff>228600</xdr:colOff>
      <xdr:row>379</xdr:row>
      <xdr:rowOff>266700</xdr:rowOff>
    </xdr:to>
    <xdr:sp macro="" textlink="">
      <xdr:nvSpPr>
        <xdr:cNvPr id="5122" name="AutoShape 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2001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379</xdr:row>
      <xdr:rowOff>0</xdr:rowOff>
    </xdr:from>
    <xdr:to>
      <xdr:col>4</xdr:col>
      <xdr:colOff>228600</xdr:colOff>
      <xdr:row>379</xdr:row>
      <xdr:rowOff>266700</xdr:rowOff>
    </xdr:to>
    <xdr:sp macro="" textlink="">
      <xdr:nvSpPr>
        <xdr:cNvPr id="5123" name="AutoShape 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2001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228600</xdr:colOff>
      <xdr:row>380</xdr:row>
      <xdr:rowOff>266700</xdr:rowOff>
    </xdr:to>
    <xdr:sp macro="" textlink="">
      <xdr:nvSpPr>
        <xdr:cNvPr id="5124" name="AutoShape 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3715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228600</xdr:colOff>
      <xdr:row>380</xdr:row>
      <xdr:rowOff>266700</xdr:rowOff>
    </xdr:to>
    <xdr:sp macro="" textlink="">
      <xdr:nvSpPr>
        <xdr:cNvPr id="5125" name="AutoShape 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3715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126" name="AutoShape 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127" name="AutoShape 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128" name="AutoShape 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129" name="AutoShape 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130" name="AutoShape 1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131" name="AutoShape 1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132" name="AutoShape 1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133" name="AutoShape 1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228600</xdr:colOff>
      <xdr:row>385</xdr:row>
      <xdr:rowOff>266700</xdr:rowOff>
    </xdr:to>
    <xdr:sp macro="" textlink="">
      <xdr:nvSpPr>
        <xdr:cNvPr id="5134" name="AutoShape 1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2288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228600</xdr:colOff>
      <xdr:row>385</xdr:row>
      <xdr:rowOff>266700</xdr:rowOff>
    </xdr:to>
    <xdr:sp macro="" textlink="">
      <xdr:nvSpPr>
        <xdr:cNvPr id="5135" name="AutoShape 1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2288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228600</xdr:colOff>
      <xdr:row>386</xdr:row>
      <xdr:rowOff>266700</xdr:rowOff>
    </xdr:to>
    <xdr:sp macro="" textlink="">
      <xdr:nvSpPr>
        <xdr:cNvPr id="5136" name="AutoShape 1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4002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228600</xdr:colOff>
      <xdr:row>386</xdr:row>
      <xdr:rowOff>266700</xdr:rowOff>
    </xdr:to>
    <xdr:sp macro="" textlink="">
      <xdr:nvSpPr>
        <xdr:cNvPr id="5137" name="AutoShape 1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4002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138" name="AutoShape 1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139" name="AutoShape 1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140" name="AutoShape 2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141" name="AutoShape 2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142" name="AutoShape 2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143" name="AutoShape 2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144" name="AutoShape 2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145" name="AutoShape 2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146" name="AutoShape 2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147" name="AutoShape 2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148" name="AutoShape 2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149" name="AutoShape 2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150" name="AutoShape 3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151" name="AutoShape 3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228600</xdr:colOff>
      <xdr:row>396</xdr:row>
      <xdr:rowOff>266700</xdr:rowOff>
    </xdr:to>
    <xdr:sp macro="" textlink="">
      <xdr:nvSpPr>
        <xdr:cNvPr id="5152" name="AutoShape 3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1147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228600</xdr:colOff>
      <xdr:row>396</xdr:row>
      <xdr:rowOff>266700</xdr:rowOff>
    </xdr:to>
    <xdr:sp macro="" textlink="">
      <xdr:nvSpPr>
        <xdr:cNvPr id="5153" name="AutoShape 3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1147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228600</xdr:colOff>
      <xdr:row>397</xdr:row>
      <xdr:rowOff>266700</xdr:rowOff>
    </xdr:to>
    <xdr:sp macro="" textlink="">
      <xdr:nvSpPr>
        <xdr:cNvPr id="5154" name="AutoShape 3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2862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228600</xdr:colOff>
      <xdr:row>397</xdr:row>
      <xdr:rowOff>266700</xdr:rowOff>
    </xdr:to>
    <xdr:sp macro="" textlink="">
      <xdr:nvSpPr>
        <xdr:cNvPr id="5155" name="AutoShape 3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2862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228600</xdr:colOff>
      <xdr:row>398</xdr:row>
      <xdr:rowOff>314325</xdr:rowOff>
    </xdr:to>
    <xdr:sp macro="" textlink="">
      <xdr:nvSpPr>
        <xdr:cNvPr id="5156" name="AutoShape 3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4576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228600</xdr:colOff>
      <xdr:row>398</xdr:row>
      <xdr:rowOff>314325</xdr:rowOff>
    </xdr:to>
    <xdr:sp macro="" textlink="">
      <xdr:nvSpPr>
        <xdr:cNvPr id="5157" name="AutoShape 3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4576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228600</xdr:colOff>
      <xdr:row>399</xdr:row>
      <xdr:rowOff>314325</xdr:rowOff>
    </xdr:to>
    <xdr:sp macro="" textlink="">
      <xdr:nvSpPr>
        <xdr:cNvPr id="5158" name="AutoShape 3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6481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228600</xdr:colOff>
      <xdr:row>399</xdr:row>
      <xdr:rowOff>314325</xdr:rowOff>
    </xdr:to>
    <xdr:sp macro="" textlink="">
      <xdr:nvSpPr>
        <xdr:cNvPr id="5159" name="AutoShape 3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6481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228600</xdr:colOff>
      <xdr:row>400</xdr:row>
      <xdr:rowOff>314325</xdr:rowOff>
    </xdr:to>
    <xdr:sp macro="" textlink="">
      <xdr:nvSpPr>
        <xdr:cNvPr id="5160" name="AutoShape 4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8386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228600</xdr:colOff>
      <xdr:row>380</xdr:row>
      <xdr:rowOff>266700</xdr:rowOff>
    </xdr:to>
    <xdr:sp macro="" textlink="">
      <xdr:nvSpPr>
        <xdr:cNvPr id="5161" name="AutoShape 4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3715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162" name="AutoShape 4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163" name="AutoShape 4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164" name="AutoShape 4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165" name="AutoShape 4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166" name="AutoShape 4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167" name="AutoShape 4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168" name="AutoShape 4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169" name="AutoShape 4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170" name="AutoShape 5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171" name="AutoShape 5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228600</xdr:colOff>
      <xdr:row>385</xdr:row>
      <xdr:rowOff>266700</xdr:rowOff>
    </xdr:to>
    <xdr:sp macro="" textlink="">
      <xdr:nvSpPr>
        <xdr:cNvPr id="5172" name="AutoShape 5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2288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228600</xdr:colOff>
      <xdr:row>385</xdr:row>
      <xdr:rowOff>266700</xdr:rowOff>
    </xdr:to>
    <xdr:sp macro="" textlink="">
      <xdr:nvSpPr>
        <xdr:cNvPr id="5173" name="AutoShape 5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2288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228600</xdr:colOff>
      <xdr:row>386</xdr:row>
      <xdr:rowOff>266700</xdr:rowOff>
    </xdr:to>
    <xdr:sp macro="" textlink="">
      <xdr:nvSpPr>
        <xdr:cNvPr id="5174" name="AutoShape 5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4002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228600</xdr:colOff>
      <xdr:row>386</xdr:row>
      <xdr:rowOff>266700</xdr:rowOff>
    </xdr:to>
    <xdr:sp macro="" textlink="">
      <xdr:nvSpPr>
        <xdr:cNvPr id="5175" name="AutoShape 5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4002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228600</xdr:colOff>
      <xdr:row>386</xdr:row>
      <xdr:rowOff>266700</xdr:rowOff>
    </xdr:to>
    <xdr:sp macro="" textlink="">
      <xdr:nvSpPr>
        <xdr:cNvPr id="5176" name="AutoShape 5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4002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177" name="AutoShape 5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178" name="AutoShape 5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179" name="AutoShape 5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180" name="AutoShape 6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181" name="AutoShape 6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182" name="AutoShape 6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183" name="AutoShape 6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184" name="AutoShape 6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185" name="AutoShape 6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186" name="AutoShape 6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187" name="AutoShape 6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188" name="AutoShape 6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189" name="AutoShape 6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190" name="AutoShape 7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191" name="AutoShape 7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192" name="AutoShape 7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193" name="AutoShape 7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228600</xdr:colOff>
      <xdr:row>396</xdr:row>
      <xdr:rowOff>266700</xdr:rowOff>
    </xdr:to>
    <xdr:sp macro="" textlink="">
      <xdr:nvSpPr>
        <xdr:cNvPr id="5194" name="AutoShape 7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1147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228600</xdr:colOff>
      <xdr:row>396</xdr:row>
      <xdr:rowOff>266700</xdr:rowOff>
    </xdr:to>
    <xdr:sp macro="" textlink="">
      <xdr:nvSpPr>
        <xdr:cNvPr id="5195" name="AutoShape 7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1147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228600</xdr:colOff>
      <xdr:row>396</xdr:row>
      <xdr:rowOff>266700</xdr:rowOff>
    </xdr:to>
    <xdr:sp macro="" textlink="">
      <xdr:nvSpPr>
        <xdr:cNvPr id="5196" name="AutoShape 7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1147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228600</xdr:colOff>
      <xdr:row>397</xdr:row>
      <xdr:rowOff>266700</xdr:rowOff>
    </xdr:to>
    <xdr:sp macro="" textlink="">
      <xdr:nvSpPr>
        <xdr:cNvPr id="5197" name="AutoShape 7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2862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228600</xdr:colOff>
      <xdr:row>397</xdr:row>
      <xdr:rowOff>266700</xdr:rowOff>
    </xdr:to>
    <xdr:sp macro="" textlink="">
      <xdr:nvSpPr>
        <xdr:cNvPr id="5198" name="AutoShape 7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2862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228600</xdr:colOff>
      <xdr:row>399</xdr:row>
      <xdr:rowOff>314325</xdr:rowOff>
    </xdr:to>
    <xdr:sp macro="" textlink="">
      <xdr:nvSpPr>
        <xdr:cNvPr id="5199" name="AutoShape 7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6481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228600</xdr:colOff>
      <xdr:row>399</xdr:row>
      <xdr:rowOff>314325</xdr:rowOff>
    </xdr:to>
    <xdr:sp macro="" textlink="">
      <xdr:nvSpPr>
        <xdr:cNvPr id="5200" name="AutoShape 80"/>
        <xdr:cNvSpPr>
          <a:spLocks noChangeAspect="1" noChangeArrowheads="1"/>
        </xdr:cNvSpPr>
      </xdr:nvSpPr>
      <xdr:spPr bwMode="auto">
        <a:xfrm>
          <a:off x="5124450" y="806481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228600</xdr:colOff>
      <xdr:row>400</xdr:row>
      <xdr:rowOff>314325</xdr:rowOff>
    </xdr:to>
    <xdr:sp macro="" textlink="">
      <xdr:nvSpPr>
        <xdr:cNvPr id="5201" name="AutoShape 8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083867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228600</xdr:colOff>
      <xdr:row>380</xdr:row>
      <xdr:rowOff>266700</xdr:rowOff>
    </xdr:to>
    <xdr:sp macro="" textlink="">
      <xdr:nvSpPr>
        <xdr:cNvPr id="5202" name="AutoShape 8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3715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203" name="AutoShape 8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228600</xdr:colOff>
      <xdr:row>381</xdr:row>
      <xdr:rowOff>266700</xdr:rowOff>
    </xdr:to>
    <xdr:sp macro="" textlink="">
      <xdr:nvSpPr>
        <xdr:cNvPr id="5204" name="AutoShape 8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5430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205" name="AutoShape 8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206" name="AutoShape 8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207" name="AutoShape 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228600</xdr:colOff>
      <xdr:row>382</xdr:row>
      <xdr:rowOff>266700</xdr:rowOff>
    </xdr:to>
    <xdr:sp macro="" textlink="">
      <xdr:nvSpPr>
        <xdr:cNvPr id="5208" name="AutoShape 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7144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209" name="AutoShape 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228600</xdr:colOff>
      <xdr:row>383</xdr:row>
      <xdr:rowOff>266700</xdr:rowOff>
    </xdr:to>
    <xdr:sp macro="" textlink="">
      <xdr:nvSpPr>
        <xdr:cNvPr id="5210" name="AutoShape 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78859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211" name="AutoShape 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212" name="AutoShape 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228600</xdr:colOff>
      <xdr:row>384</xdr:row>
      <xdr:rowOff>266700</xdr:rowOff>
    </xdr:to>
    <xdr:sp macro="" textlink="">
      <xdr:nvSpPr>
        <xdr:cNvPr id="5213" name="AutoShape 9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0573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214" name="AutoShape 9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215" name="AutoShape 9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216" name="AutoShape 9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217" name="AutoShape 9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18" name="AutoShape 9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19" name="AutoShape 9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220" name="AutoShape 10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228600</xdr:colOff>
      <xdr:row>387</xdr:row>
      <xdr:rowOff>266700</xdr:rowOff>
    </xdr:to>
    <xdr:sp macro="" textlink="">
      <xdr:nvSpPr>
        <xdr:cNvPr id="5221" name="AutoShape 10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5717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222" name="AutoShape 10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223" name="AutoShape 10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228600</xdr:colOff>
      <xdr:row>388</xdr:row>
      <xdr:rowOff>266700</xdr:rowOff>
    </xdr:to>
    <xdr:sp macro="" textlink="">
      <xdr:nvSpPr>
        <xdr:cNvPr id="5224" name="AutoShape 10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7431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25" name="AutoShape 10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26" name="AutoShape 10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27" name="AutoShape 1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28" name="AutoShape 10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229" name="AutoShape 10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230" name="AutoShape 11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31" name="AutoShape 11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32" name="AutoShape 11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33" name="AutoShape 11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228600</xdr:colOff>
      <xdr:row>389</xdr:row>
      <xdr:rowOff>266700</xdr:rowOff>
    </xdr:to>
    <xdr:sp macro="" textlink="">
      <xdr:nvSpPr>
        <xdr:cNvPr id="5234" name="AutoShape 11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89146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235" name="AutoShape 11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236" name="AutoShape 11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228600</xdr:colOff>
      <xdr:row>390</xdr:row>
      <xdr:rowOff>266700</xdr:rowOff>
    </xdr:to>
    <xdr:sp macro="" textlink="">
      <xdr:nvSpPr>
        <xdr:cNvPr id="5237" name="AutoShape 11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0860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38" name="AutoShape 11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39" name="AutoShape 11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40" name="AutoShape 12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41" name="AutoShape 12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242" name="AutoShape 12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243" name="AutoShape 12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244" name="AutoShape 12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245" name="AutoShape 12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46" name="AutoShape 12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228600</xdr:colOff>
      <xdr:row>391</xdr:row>
      <xdr:rowOff>266700</xdr:rowOff>
    </xdr:to>
    <xdr:sp macro="" textlink="">
      <xdr:nvSpPr>
        <xdr:cNvPr id="5247" name="AutoShape 12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2575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248" name="AutoShape 12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249" name="AutoShape 12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228600</xdr:colOff>
      <xdr:row>392</xdr:row>
      <xdr:rowOff>266700</xdr:rowOff>
    </xdr:to>
    <xdr:sp macro="" textlink="">
      <xdr:nvSpPr>
        <xdr:cNvPr id="5250" name="AutoShape 13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42897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251" name="AutoShape 13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228600</xdr:colOff>
      <xdr:row>395</xdr:row>
      <xdr:rowOff>266700</xdr:rowOff>
    </xdr:to>
    <xdr:sp macro="" textlink="">
      <xdr:nvSpPr>
        <xdr:cNvPr id="5252" name="AutoShape 13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799433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3" name="AutoShape 13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4" name="AutoShape 13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5" name="AutoShape 13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6" name="AutoShape 13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7" name="AutoShape 13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8" name="AutoShape 13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59" name="AutoShape 13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228600</xdr:colOff>
      <xdr:row>402</xdr:row>
      <xdr:rowOff>285750</xdr:rowOff>
    </xdr:to>
    <xdr:sp macro="" textlink="">
      <xdr:nvSpPr>
        <xdr:cNvPr id="5260" name="AutoShape 14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12292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408</xdr:row>
      <xdr:rowOff>0</xdr:rowOff>
    </xdr:from>
    <xdr:to>
      <xdr:col>4</xdr:col>
      <xdr:colOff>228600</xdr:colOff>
      <xdr:row>408</xdr:row>
      <xdr:rowOff>314325</xdr:rowOff>
    </xdr:to>
    <xdr:sp macro="" textlink="">
      <xdr:nvSpPr>
        <xdr:cNvPr id="5261" name="AutoShape 14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372200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408</xdr:row>
      <xdr:rowOff>0</xdr:rowOff>
    </xdr:from>
    <xdr:to>
      <xdr:col>4</xdr:col>
      <xdr:colOff>228600</xdr:colOff>
      <xdr:row>408</xdr:row>
      <xdr:rowOff>314325</xdr:rowOff>
    </xdr:to>
    <xdr:sp macro="" textlink="">
      <xdr:nvSpPr>
        <xdr:cNvPr id="5262" name="AutoShape 14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372200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408</xdr:row>
      <xdr:rowOff>0</xdr:rowOff>
    </xdr:from>
    <xdr:to>
      <xdr:col>4</xdr:col>
      <xdr:colOff>228600</xdr:colOff>
      <xdr:row>408</xdr:row>
      <xdr:rowOff>314325</xdr:rowOff>
    </xdr:to>
    <xdr:sp macro="" textlink="">
      <xdr:nvSpPr>
        <xdr:cNvPr id="5263" name="AutoShape 14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372200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4" name="AutoShape 14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5" name="AutoShape 14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6" name="AutoShape 14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7" name="AutoShape 14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8" name="AutoShape 14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69" name="AutoShape 14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0" name="AutoShape 15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1" name="AutoShape 15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2" name="AutoShape 15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3" name="AutoShape 15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4" name="AutoShape 15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5" name="AutoShape 15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6" name="AutoShape 15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7" name="AutoShape 15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8" name="AutoShape 15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228600</xdr:colOff>
      <xdr:row>410</xdr:row>
      <xdr:rowOff>285750</xdr:rowOff>
    </xdr:to>
    <xdr:sp macro="" textlink="">
      <xdr:nvSpPr>
        <xdr:cNvPr id="5279" name="AutoShape 15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2762725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280" name="AutoShape 16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281" name="AutoShape 16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282" name="AutoShape 16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3" name="AutoShape 16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4" name="AutoShape 16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5" name="AutoShape 16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6" name="AutoShape 16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7" name="AutoShape 16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8" name="AutoShape 16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89" name="AutoShape 16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0" name="AutoShape 17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1" name="AutoShape 17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2" name="AutoShape 17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3" name="AutoShape 17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4" name="AutoShape 17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5" name="AutoShape 17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6" name="AutoShape 17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7" name="AutoShape 17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228600</xdr:colOff>
      <xdr:row>414</xdr:row>
      <xdr:rowOff>285750</xdr:rowOff>
    </xdr:to>
    <xdr:sp macro="" textlink="">
      <xdr:nvSpPr>
        <xdr:cNvPr id="5298" name="AutoShape 17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53425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299" name="AutoShape 17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300" name="AutoShape 18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228600</xdr:colOff>
      <xdr:row>412</xdr:row>
      <xdr:rowOff>314325</xdr:rowOff>
    </xdr:to>
    <xdr:sp macro="" textlink="">
      <xdr:nvSpPr>
        <xdr:cNvPr id="5301" name="AutoShape 18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24450" y="83143725"/>
          <a:ext cx="228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790575</xdr:colOff>
      <xdr:row>0</xdr:row>
      <xdr:rowOff>209550</xdr:rowOff>
    </xdr:from>
    <xdr:to>
      <xdr:col>0</xdr:col>
      <xdr:colOff>1781175</xdr:colOff>
      <xdr:row>0</xdr:row>
      <xdr:rowOff>866775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0575" y="209550"/>
          <a:ext cx="990600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209550</xdr:rowOff>
    </xdr:from>
    <xdr:to>
      <xdr:col>0</xdr:col>
      <xdr:colOff>1609725</xdr:colOff>
      <xdr:row>0</xdr:row>
      <xdr:rowOff>866775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" y="209550"/>
          <a:ext cx="9906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3"/>
  <sheetViews>
    <sheetView workbookViewId="0">
      <selection activeCell="B1" sqref="B1:E1"/>
    </sheetView>
  </sheetViews>
  <sheetFormatPr defaultColWidth="8.85546875" defaultRowHeight="12.75"/>
  <cols>
    <col min="1" max="1" width="40.42578125" style="10" customWidth="1"/>
    <col min="2" max="2" width="18.5703125" style="10" customWidth="1"/>
    <col min="3" max="3" width="18.7109375" style="10" customWidth="1"/>
    <col min="4" max="4" width="18" style="10" customWidth="1"/>
    <col min="5" max="5" width="19.140625" style="10" customWidth="1"/>
    <col min="6" max="6" width="8.85546875" style="10"/>
    <col min="7" max="7" width="12.7109375" style="10" customWidth="1"/>
    <col min="8" max="16384" width="8.85546875" style="10"/>
  </cols>
  <sheetData>
    <row r="1" spans="1:7" ht="82.9" customHeight="1">
      <c r="A1" s="22"/>
      <c r="B1" s="81" t="s">
        <v>4055</v>
      </c>
      <c r="C1" s="81"/>
      <c r="D1" s="81"/>
      <c r="E1" s="81"/>
    </row>
    <row r="2" spans="1:7" ht="30" customHeight="1">
      <c r="A2" s="82" t="s">
        <v>1019</v>
      </c>
      <c r="B2" s="82"/>
      <c r="C2" s="82"/>
      <c r="D2" s="82"/>
      <c r="E2" s="82"/>
    </row>
    <row r="3" spans="1:7" ht="30" customHeight="1">
      <c r="A3" s="23" t="s">
        <v>3530</v>
      </c>
      <c r="B3" s="23"/>
      <c r="C3" s="23"/>
      <c r="D3" s="23"/>
      <c r="E3" s="23"/>
    </row>
    <row r="4" spans="1:7" ht="30" customHeight="1">
      <c r="A4" s="23" t="s">
        <v>3529</v>
      </c>
      <c r="B4" s="23"/>
      <c r="C4" s="23"/>
      <c r="D4" s="23"/>
      <c r="E4" s="23"/>
    </row>
    <row r="5" spans="1:7" ht="30" customHeight="1">
      <c r="A5" s="24" t="s">
        <v>2524</v>
      </c>
      <c r="B5" s="24" t="s">
        <v>2523</v>
      </c>
      <c r="C5" s="24" t="s">
        <v>2542</v>
      </c>
      <c r="D5" s="24" t="s">
        <v>2541</v>
      </c>
      <c r="E5" s="24" t="s">
        <v>2534</v>
      </c>
    </row>
    <row r="6" spans="1:7" ht="30" customHeight="1">
      <c r="A6" s="32" t="s">
        <v>3528</v>
      </c>
      <c r="B6" s="28" t="s">
        <v>3199</v>
      </c>
      <c r="C6" s="29">
        <v>61</v>
      </c>
      <c r="D6" s="30">
        <v>12.753</v>
      </c>
      <c r="E6" s="28">
        <v>208</v>
      </c>
      <c r="G6" s="21"/>
    </row>
    <row r="7" spans="1:7" ht="30" customHeight="1">
      <c r="A7" s="32" t="s">
        <v>3527</v>
      </c>
      <c r="B7" s="28" t="s">
        <v>3199</v>
      </c>
      <c r="C7" s="29">
        <v>98</v>
      </c>
      <c r="D7" s="30">
        <v>20.357999999999997</v>
      </c>
      <c r="E7" s="28">
        <v>208</v>
      </c>
    </row>
    <row r="8" spans="1:7" ht="30" customHeight="1">
      <c r="A8" s="32" t="s">
        <v>3526</v>
      </c>
      <c r="B8" s="28" t="s">
        <v>3199</v>
      </c>
      <c r="C8" s="29">
        <v>94</v>
      </c>
      <c r="D8" s="30">
        <v>19.538999999999998</v>
      </c>
      <c r="E8" s="28">
        <v>208</v>
      </c>
    </row>
    <row r="9" spans="1:7" ht="30" customHeight="1">
      <c r="A9" s="32" t="s">
        <v>3525</v>
      </c>
      <c r="B9" s="28" t="s">
        <v>3199</v>
      </c>
      <c r="C9" s="29">
        <v>91</v>
      </c>
      <c r="D9" s="30">
        <v>18.953999999999997</v>
      </c>
      <c r="E9" s="28">
        <v>208</v>
      </c>
    </row>
    <row r="10" spans="1:7" ht="30" customHeight="1">
      <c r="A10" s="32" t="s">
        <v>3524</v>
      </c>
      <c r="B10" s="28" t="s">
        <v>3199</v>
      </c>
      <c r="C10" s="29">
        <v>125</v>
      </c>
      <c r="D10" s="30">
        <v>26.090999999999998</v>
      </c>
      <c r="E10" s="28">
        <v>208</v>
      </c>
    </row>
    <row r="11" spans="1:7" ht="30" customHeight="1">
      <c r="A11" s="32" t="s">
        <v>3523</v>
      </c>
      <c r="B11" s="28" t="s">
        <v>3199</v>
      </c>
      <c r="C11" s="29">
        <v>94</v>
      </c>
      <c r="D11" s="30">
        <v>19.538999999999998</v>
      </c>
      <c r="E11" s="28">
        <v>208</v>
      </c>
      <c r="G11" s="21"/>
    </row>
    <row r="12" spans="1:7" ht="30" customHeight="1">
      <c r="A12" s="32" t="s">
        <v>3522</v>
      </c>
      <c r="B12" s="28" t="s">
        <v>3199</v>
      </c>
      <c r="C12" s="29">
        <v>116</v>
      </c>
      <c r="D12" s="30">
        <v>24.102</v>
      </c>
      <c r="E12" s="28">
        <v>208</v>
      </c>
    </row>
    <row r="13" spans="1:7" ht="30" customHeight="1">
      <c r="A13" s="32" t="s">
        <v>3521</v>
      </c>
      <c r="B13" s="28" t="s">
        <v>3199</v>
      </c>
      <c r="C13" s="29">
        <v>151</v>
      </c>
      <c r="D13" s="30">
        <v>31.472999999999995</v>
      </c>
      <c r="E13" s="28">
        <v>208</v>
      </c>
    </row>
    <row r="14" spans="1:7" ht="30" customHeight="1">
      <c r="A14" s="32" t="s">
        <v>3520</v>
      </c>
      <c r="B14" s="28" t="s">
        <v>3199</v>
      </c>
      <c r="C14" s="29">
        <v>141</v>
      </c>
      <c r="D14" s="30">
        <v>29.367000000000001</v>
      </c>
      <c r="E14" s="28">
        <v>208</v>
      </c>
    </row>
    <row r="15" spans="1:7" ht="30" customHeight="1">
      <c r="A15" s="32" t="s">
        <v>3519</v>
      </c>
      <c r="B15" s="28" t="s">
        <v>3199</v>
      </c>
      <c r="C15" s="29">
        <v>106</v>
      </c>
      <c r="D15" s="30">
        <v>22.112999999999996</v>
      </c>
      <c r="E15" s="28">
        <v>208</v>
      </c>
    </row>
    <row r="16" spans="1:7" ht="30" customHeight="1">
      <c r="A16" s="32" t="s">
        <v>3518</v>
      </c>
      <c r="B16" s="28" t="s">
        <v>3199</v>
      </c>
      <c r="C16" s="29">
        <v>157</v>
      </c>
      <c r="D16" s="30">
        <v>32.642999999999994</v>
      </c>
      <c r="E16" s="28">
        <v>208</v>
      </c>
    </row>
    <row r="17" spans="1:5" ht="30" customHeight="1">
      <c r="A17" s="32" t="s">
        <v>3517</v>
      </c>
      <c r="B17" s="28" t="s">
        <v>3199</v>
      </c>
      <c r="C17" s="29">
        <v>206</v>
      </c>
      <c r="D17" s="30">
        <v>42.939</v>
      </c>
      <c r="E17" s="28">
        <v>208</v>
      </c>
    </row>
    <row r="18" spans="1:5" ht="30" customHeight="1">
      <c r="A18" s="32" t="s">
        <v>3516</v>
      </c>
      <c r="B18" s="28" t="s">
        <v>3199</v>
      </c>
      <c r="C18" s="29">
        <v>136</v>
      </c>
      <c r="D18" s="30">
        <v>28.313999999999997</v>
      </c>
      <c r="E18" s="28">
        <v>208</v>
      </c>
    </row>
    <row r="19" spans="1:5" ht="30" customHeight="1">
      <c r="A19" s="32" t="s">
        <v>3515</v>
      </c>
      <c r="B19" s="28" t="s">
        <v>3199</v>
      </c>
      <c r="C19" s="29">
        <v>159</v>
      </c>
      <c r="D19" s="30">
        <v>33.110999999999997</v>
      </c>
      <c r="E19" s="28">
        <v>208</v>
      </c>
    </row>
    <row r="20" spans="1:5" ht="30" customHeight="1">
      <c r="A20" s="32" t="s">
        <v>3514</v>
      </c>
      <c r="B20" s="28" t="s">
        <v>3199</v>
      </c>
      <c r="C20" s="29">
        <v>197</v>
      </c>
      <c r="D20" s="30">
        <v>41.067</v>
      </c>
      <c r="E20" s="28">
        <v>208</v>
      </c>
    </row>
    <row r="21" spans="1:5" ht="30" customHeight="1">
      <c r="A21" s="32" t="s">
        <v>3513</v>
      </c>
      <c r="B21" s="28" t="s">
        <v>3199</v>
      </c>
      <c r="C21" s="29">
        <v>240</v>
      </c>
      <c r="D21" s="30">
        <v>49.959000000000003</v>
      </c>
      <c r="E21" s="28">
        <v>208</v>
      </c>
    </row>
    <row r="22" spans="1:5" ht="30" customHeight="1">
      <c r="A22" s="32" t="s">
        <v>3512</v>
      </c>
      <c r="B22" s="28" t="s">
        <v>3199</v>
      </c>
      <c r="C22" s="29">
        <v>261</v>
      </c>
      <c r="D22" s="30">
        <v>54.404999999999994</v>
      </c>
      <c r="E22" s="28">
        <v>208</v>
      </c>
    </row>
    <row r="23" spans="1:5" ht="30" customHeight="1">
      <c r="A23" s="32" t="s">
        <v>3511</v>
      </c>
      <c r="B23" s="28" t="s">
        <v>3199</v>
      </c>
      <c r="C23" s="29">
        <v>382</v>
      </c>
      <c r="D23" s="30">
        <v>79.56</v>
      </c>
      <c r="E23" s="28">
        <v>208</v>
      </c>
    </row>
    <row r="24" spans="1:5" ht="30" customHeight="1">
      <c r="A24" s="32" t="s">
        <v>3510</v>
      </c>
      <c r="B24" s="28" t="s">
        <v>3199</v>
      </c>
      <c r="C24" s="29">
        <v>282</v>
      </c>
      <c r="D24" s="30">
        <v>58.734000000000002</v>
      </c>
      <c r="E24" s="28">
        <v>208</v>
      </c>
    </row>
    <row r="25" spans="1:5" ht="30" customHeight="1">
      <c r="A25" s="32" t="s">
        <v>3509</v>
      </c>
      <c r="B25" s="28" t="s">
        <v>3199</v>
      </c>
      <c r="C25" s="29">
        <v>178</v>
      </c>
      <c r="D25" s="30">
        <v>37.088999999999999</v>
      </c>
      <c r="E25" s="28">
        <v>208</v>
      </c>
    </row>
    <row r="26" spans="1:5" ht="30" customHeight="1">
      <c r="A26" s="32" t="s">
        <v>3508</v>
      </c>
      <c r="B26" s="28" t="s">
        <v>3199</v>
      </c>
      <c r="C26" s="29">
        <v>233</v>
      </c>
      <c r="D26" s="30">
        <v>48.555</v>
      </c>
      <c r="E26" s="28">
        <v>208</v>
      </c>
    </row>
    <row r="27" spans="1:5" ht="30" customHeight="1">
      <c r="A27" s="32" t="s">
        <v>3507</v>
      </c>
      <c r="B27" s="28" t="s">
        <v>3199</v>
      </c>
      <c r="C27" s="29">
        <v>198</v>
      </c>
      <c r="D27" s="30">
        <v>41.183999999999997</v>
      </c>
      <c r="E27" s="28">
        <v>208</v>
      </c>
    </row>
    <row r="28" spans="1:5" ht="30" customHeight="1">
      <c r="A28" s="32" t="s">
        <v>3506</v>
      </c>
      <c r="B28" s="28" t="s">
        <v>3199</v>
      </c>
      <c r="C28" s="29">
        <v>260</v>
      </c>
      <c r="D28" s="30">
        <v>54.170999999999992</v>
      </c>
      <c r="E28" s="28">
        <v>208</v>
      </c>
    </row>
    <row r="29" spans="1:5" ht="30" customHeight="1">
      <c r="A29" s="32" t="s">
        <v>3505</v>
      </c>
      <c r="B29" s="28" t="s">
        <v>3199</v>
      </c>
      <c r="C29" s="29">
        <v>439</v>
      </c>
      <c r="D29" s="30">
        <v>91.376999999999981</v>
      </c>
      <c r="E29" s="28">
        <v>208</v>
      </c>
    </row>
    <row r="30" spans="1:5" ht="30" customHeight="1">
      <c r="A30" s="32" t="s">
        <v>3504</v>
      </c>
      <c r="B30" s="28" t="s">
        <v>3199</v>
      </c>
      <c r="C30" s="29">
        <v>191</v>
      </c>
      <c r="D30" s="30">
        <v>39.78</v>
      </c>
      <c r="E30" s="28">
        <v>208</v>
      </c>
    </row>
    <row r="31" spans="1:5" ht="30" customHeight="1">
      <c r="A31" s="32" t="s">
        <v>3503</v>
      </c>
      <c r="B31" s="28" t="s">
        <v>3199</v>
      </c>
      <c r="C31" s="29">
        <v>239</v>
      </c>
      <c r="D31" s="30">
        <v>49.724999999999994</v>
      </c>
      <c r="E31" s="28">
        <v>208</v>
      </c>
    </row>
    <row r="32" spans="1:5" ht="30" customHeight="1">
      <c r="A32" s="32" t="s">
        <v>3502</v>
      </c>
      <c r="B32" s="28" t="s">
        <v>3199</v>
      </c>
      <c r="C32" s="29">
        <v>314</v>
      </c>
      <c r="D32" s="30">
        <v>65.402999999999992</v>
      </c>
      <c r="E32" s="28">
        <v>208</v>
      </c>
    </row>
    <row r="33" spans="1:5" ht="30" customHeight="1">
      <c r="A33" s="32" t="s">
        <v>3501</v>
      </c>
      <c r="B33" s="28" t="s">
        <v>3199</v>
      </c>
      <c r="C33" s="29">
        <v>369</v>
      </c>
      <c r="D33" s="30">
        <v>76.869</v>
      </c>
      <c r="E33" s="28">
        <v>208</v>
      </c>
    </row>
    <row r="34" spans="1:5" ht="30" customHeight="1">
      <c r="A34" s="32" t="s">
        <v>3500</v>
      </c>
      <c r="B34" s="28" t="s">
        <v>3199</v>
      </c>
      <c r="C34" s="29">
        <v>463</v>
      </c>
      <c r="D34" s="30">
        <v>96.408000000000001</v>
      </c>
      <c r="E34" s="28">
        <v>208</v>
      </c>
    </row>
    <row r="35" spans="1:5" ht="30" customHeight="1">
      <c r="A35" s="32" t="s">
        <v>3499</v>
      </c>
      <c r="B35" s="28" t="s">
        <v>3199</v>
      </c>
      <c r="C35" s="29">
        <v>545</v>
      </c>
      <c r="D35" s="30">
        <v>113.49</v>
      </c>
      <c r="E35" s="28">
        <v>208</v>
      </c>
    </row>
    <row r="36" spans="1:5" ht="30" customHeight="1">
      <c r="A36" s="32" t="s">
        <v>3498</v>
      </c>
      <c r="B36" s="28" t="s">
        <v>3199</v>
      </c>
      <c r="C36" s="29">
        <v>238</v>
      </c>
      <c r="D36" s="30">
        <v>49.607999999999997</v>
      </c>
      <c r="E36" s="28">
        <v>208</v>
      </c>
    </row>
    <row r="37" spans="1:5" ht="30" customHeight="1">
      <c r="A37" s="32" t="s">
        <v>3497</v>
      </c>
      <c r="B37" s="28" t="s">
        <v>3199</v>
      </c>
      <c r="C37" s="29">
        <v>314</v>
      </c>
      <c r="D37" s="30">
        <v>65.402999999999992</v>
      </c>
      <c r="E37" s="28">
        <v>208</v>
      </c>
    </row>
    <row r="38" spans="1:5" ht="30" customHeight="1">
      <c r="A38" s="32" t="s">
        <v>3496</v>
      </c>
      <c r="B38" s="28" t="s">
        <v>3199</v>
      </c>
      <c r="C38" s="29">
        <v>319</v>
      </c>
      <c r="D38" s="30">
        <v>66.455999999999989</v>
      </c>
      <c r="E38" s="28">
        <v>208</v>
      </c>
    </row>
    <row r="39" spans="1:5" ht="30" customHeight="1">
      <c r="A39" s="32" t="s">
        <v>3495</v>
      </c>
      <c r="B39" s="28" t="s">
        <v>3199</v>
      </c>
      <c r="C39" s="29">
        <v>381</v>
      </c>
      <c r="D39" s="30">
        <v>79.325999999999993</v>
      </c>
      <c r="E39" s="28">
        <v>208</v>
      </c>
    </row>
    <row r="40" spans="1:5" ht="30" customHeight="1">
      <c r="A40" s="32" t="s">
        <v>3494</v>
      </c>
      <c r="B40" s="28" t="s">
        <v>3199</v>
      </c>
      <c r="C40" s="29">
        <v>423</v>
      </c>
      <c r="D40" s="30">
        <v>88.100999999999985</v>
      </c>
      <c r="E40" s="28">
        <v>208</v>
      </c>
    </row>
    <row r="41" spans="1:5" ht="30" customHeight="1">
      <c r="A41" s="32" t="s">
        <v>3493</v>
      </c>
      <c r="B41" s="28" t="s">
        <v>3199</v>
      </c>
      <c r="C41" s="29">
        <v>626</v>
      </c>
      <c r="D41" s="30">
        <v>130.33799999999999</v>
      </c>
      <c r="E41" s="28">
        <v>208</v>
      </c>
    </row>
    <row r="42" spans="1:5" ht="30" customHeight="1">
      <c r="A42" s="32" t="s">
        <v>3492</v>
      </c>
      <c r="B42" s="28" t="s">
        <v>3199</v>
      </c>
      <c r="C42" s="29">
        <v>430</v>
      </c>
      <c r="D42" s="30">
        <v>89.504999999999995</v>
      </c>
      <c r="E42" s="28">
        <v>208</v>
      </c>
    </row>
    <row r="43" spans="1:5" ht="30" customHeight="1">
      <c r="A43" s="32" t="s">
        <v>3491</v>
      </c>
      <c r="B43" s="28" t="s">
        <v>3199</v>
      </c>
      <c r="C43" s="29">
        <v>824</v>
      </c>
      <c r="D43" s="30">
        <v>171.63899999999998</v>
      </c>
      <c r="E43" s="28">
        <v>208</v>
      </c>
    </row>
    <row r="44" spans="1:5" ht="30" customHeight="1">
      <c r="A44" s="32" t="s">
        <v>3490</v>
      </c>
      <c r="B44" s="28" t="s">
        <v>3199</v>
      </c>
      <c r="C44" s="29">
        <v>369</v>
      </c>
      <c r="D44" s="30">
        <v>76.869</v>
      </c>
      <c r="E44" s="28">
        <v>208</v>
      </c>
    </row>
    <row r="45" spans="1:5" ht="30" customHeight="1">
      <c r="A45" s="32" t="s">
        <v>3489</v>
      </c>
      <c r="B45" s="28" t="s">
        <v>3199</v>
      </c>
      <c r="C45" s="29">
        <v>586</v>
      </c>
      <c r="D45" s="30">
        <v>122.03099999999999</v>
      </c>
      <c r="E45" s="28">
        <v>208</v>
      </c>
    </row>
    <row r="46" spans="1:5" ht="30" customHeight="1">
      <c r="A46" s="32" t="s">
        <v>3488</v>
      </c>
      <c r="B46" s="28" t="s">
        <v>3199</v>
      </c>
      <c r="C46" s="29">
        <v>424</v>
      </c>
      <c r="D46" s="30">
        <v>88.334999999999994</v>
      </c>
      <c r="E46" s="28">
        <v>208</v>
      </c>
    </row>
    <row r="47" spans="1:5" ht="30" customHeight="1">
      <c r="A47" s="32" t="s">
        <v>3487</v>
      </c>
      <c r="B47" s="28" t="s">
        <v>3199</v>
      </c>
      <c r="C47" s="29">
        <v>626</v>
      </c>
      <c r="D47" s="30">
        <v>130.33799999999999</v>
      </c>
      <c r="E47" s="28">
        <v>208</v>
      </c>
    </row>
    <row r="48" spans="1:5" ht="30" customHeight="1">
      <c r="A48" s="32" t="s">
        <v>3486</v>
      </c>
      <c r="B48" s="28" t="s">
        <v>3199</v>
      </c>
      <c r="C48" s="29">
        <v>400</v>
      </c>
      <c r="D48" s="30">
        <v>83.304000000000002</v>
      </c>
      <c r="E48" s="28">
        <v>208</v>
      </c>
    </row>
    <row r="49" spans="1:5" ht="30" customHeight="1">
      <c r="A49" s="32" t="s">
        <v>3485</v>
      </c>
      <c r="B49" s="28" t="s">
        <v>3199</v>
      </c>
      <c r="C49" s="29">
        <v>531</v>
      </c>
      <c r="D49" s="30">
        <v>110.565</v>
      </c>
      <c r="E49" s="28">
        <v>208</v>
      </c>
    </row>
    <row r="50" spans="1:5" ht="30" customHeight="1">
      <c r="A50" s="32" t="s">
        <v>3484</v>
      </c>
      <c r="B50" s="28" t="s">
        <v>3199</v>
      </c>
      <c r="C50" s="29">
        <v>660</v>
      </c>
      <c r="D50" s="30">
        <v>137.47499999999999</v>
      </c>
      <c r="E50" s="28">
        <v>208</v>
      </c>
    </row>
    <row r="51" spans="1:5" ht="30" customHeight="1">
      <c r="A51" s="32" t="s">
        <v>3483</v>
      </c>
      <c r="B51" s="28" t="s">
        <v>3199</v>
      </c>
      <c r="C51" s="29">
        <v>788</v>
      </c>
      <c r="D51" s="30">
        <v>164.15100000000001</v>
      </c>
      <c r="E51" s="28">
        <v>208</v>
      </c>
    </row>
    <row r="52" spans="1:5" ht="30" customHeight="1">
      <c r="A52" s="32" t="s">
        <v>3482</v>
      </c>
      <c r="B52" s="28" t="s">
        <v>3199</v>
      </c>
      <c r="C52" s="29">
        <v>1041</v>
      </c>
      <c r="D52" s="30">
        <v>216.80099999999999</v>
      </c>
      <c r="E52" s="28">
        <v>208</v>
      </c>
    </row>
    <row r="53" spans="1:5" ht="30" customHeight="1">
      <c r="A53" s="32" t="s">
        <v>3481</v>
      </c>
      <c r="B53" s="28" t="s">
        <v>3199</v>
      </c>
      <c r="C53" s="29">
        <v>1287</v>
      </c>
      <c r="D53" s="30">
        <v>268.04699999999997</v>
      </c>
      <c r="E53" s="28">
        <v>208</v>
      </c>
    </row>
    <row r="54" spans="1:5" ht="30" customHeight="1">
      <c r="A54" s="32" t="s">
        <v>3480</v>
      </c>
      <c r="B54" s="28" t="s">
        <v>3199</v>
      </c>
      <c r="C54" s="29">
        <v>422</v>
      </c>
      <c r="D54" s="30">
        <v>87.86699999999999</v>
      </c>
      <c r="E54" s="28">
        <v>208</v>
      </c>
    </row>
    <row r="55" spans="1:5" ht="30" customHeight="1">
      <c r="A55" s="32" t="s">
        <v>3479</v>
      </c>
      <c r="B55" s="28" t="s">
        <v>3199</v>
      </c>
      <c r="C55" s="29">
        <v>627</v>
      </c>
      <c r="D55" s="30">
        <v>130.57199999999997</v>
      </c>
      <c r="E55" s="28">
        <v>208</v>
      </c>
    </row>
    <row r="56" spans="1:5" ht="30" customHeight="1">
      <c r="A56" s="32" t="s">
        <v>3478</v>
      </c>
      <c r="B56" s="28" t="s">
        <v>3199</v>
      </c>
      <c r="C56" s="29">
        <v>531</v>
      </c>
      <c r="D56" s="30">
        <v>110.565</v>
      </c>
      <c r="E56" s="28">
        <v>208</v>
      </c>
    </row>
    <row r="57" spans="1:5" ht="30" customHeight="1">
      <c r="A57" s="32" t="s">
        <v>3477</v>
      </c>
      <c r="B57" s="28" t="s">
        <v>3199</v>
      </c>
      <c r="C57" s="29">
        <v>789</v>
      </c>
      <c r="D57" s="30">
        <v>164.268</v>
      </c>
      <c r="E57" s="28">
        <v>208</v>
      </c>
    </row>
    <row r="58" spans="1:5" ht="30" customHeight="1">
      <c r="A58" s="32" t="s">
        <v>3476</v>
      </c>
      <c r="B58" s="28" t="s">
        <v>3199</v>
      </c>
      <c r="C58" s="29">
        <v>1041</v>
      </c>
      <c r="D58" s="30">
        <v>216.80099999999999</v>
      </c>
      <c r="E58" s="28">
        <v>208</v>
      </c>
    </row>
    <row r="59" spans="1:5" ht="30" customHeight="1">
      <c r="A59" s="32" t="s">
        <v>3475</v>
      </c>
      <c r="B59" s="28" t="s">
        <v>3199</v>
      </c>
      <c r="C59" s="29">
        <v>640</v>
      </c>
      <c r="D59" s="30">
        <v>133.26300000000001</v>
      </c>
      <c r="E59" s="28">
        <v>208</v>
      </c>
    </row>
    <row r="60" spans="1:5" ht="30" customHeight="1">
      <c r="A60" s="32" t="s">
        <v>3474</v>
      </c>
      <c r="B60" s="28" t="s">
        <v>3199</v>
      </c>
      <c r="C60" s="29">
        <v>951</v>
      </c>
      <c r="D60" s="30">
        <v>198.08099999999999</v>
      </c>
      <c r="E60" s="28">
        <v>208</v>
      </c>
    </row>
    <row r="61" spans="1:5" ht="30" customHeight="1">
      <c r="A61" s="32" t="s">
        <v>3473</v>
      </c>
      <c r="B61" s="28" t="s">
        <v>3199</v>
      </c>
      <c r="C61" s="29">
        <v>1558</v>
      </c>
      <c r="D61" s="30">
        <v>324.44099999999997</v>
      </c>
      <c r="E61" s="28">
        <v>208</v>
      </c>
    </row>
    <row r="62" spans="1:5" ht="30" customHeight="1">
      <c r="A62" s="32" t="s">
        <v>3472</v>
      </c>
      <c r="B62" s="28" t="s">
        <v>3199</v>
      </c>
      <c r="C62" s="29">
        <v>932</v>
      </c>
      <c r="D62" s="30">
        <v>194.10300000000001</v>
      </c>
      <c r="E62" s="28">
        <v>208</v>
      </c>
    </row>
    <row r="63" spans="1:5" ht="30" customHeight="1">
      <c r="A63" s="32" t="s">
        <v>3471</v>
      </c>
      <c r="B63" s="28" t="s">
        <v>3199</v>
      </c>
      <c r="C63" s="29">
        <v>951</v>
      </c>
      <c r="D63" s="30">
        <v>198.08099999999999</v>
      </c>
      <c r="E63" s="28">
        <v>208</v>
      </c>
    </row>
    <row r="64" spans="1:5" ht="30" customHeight="1">
      <c r="A64" s="32" t="s">
        <v>3470</v>
      </c>
      <c r="B64" s="28" t="s">
        <v>3199</v>
      </c>
      <c r="C64" s="29" t="s">
        <v>3469</v>
      </c>
      <c r="D64" s="30">
        <v>265.70699999999999</v>
      </c>
      <c r="E64" s="28">
        <v>208</v>
      </c>
    </row>
    <row r="65" spans="1:6" ht="30" customHeight="1">
      <c r="A65" s="32" t="s">
        <v>3468</v>
      </c>
      <c r="B65" s="28" t="s">
        <v>3199</v>
      </c>
      <c r="C65" s="29">
        <v>2504</v>
      </c>
      <c r="D65" s="30">
        <v>521.46899999999994</v>
      </c>
      <c r="E65" s="28">
        <v>208</v>
      </c>
    </row>
    <row r="66" spans="1:6" ht="30" customHeight="1">
      <c r="A66" s="32" t="s">
        <v>3467</v>
      </c>
      <c r="B66" s="28" t="s">
        <v>3199</v>
      </c>
      <c r="C66" s="29">
        <v>2371</v>
      </c>
      <c r="D66" s="30">
        <v>493.73999999999995</v>
      </c>
      <c r="E66" s="28">
        <v>208</v>
      </c>
    </row>
    <row r="67" spans="1:6" ht="30" customHeight="1">
      <c r="A67" s="32" t="s">
        <v>3466</v>
      </c>
      <c r="B67" s="28" t="s">
        <v>3199</v>
      </c>
      <c r="C67" s="29">
        <v>1114</v>
      </c>
      <c r="D67" s="30">
        <v>232.011</v>
      </c>
      <c r="E67" s="28">
        <v>208</v>
      </c>
    </row>
    <row r="68" spans="1:6" ht="30" customHeight="1">
      <c r="A68" s="32" t="s">
        <v>3465</v>
      </c>
      <c r="B68" s="28" t="s">
        <v>3199</v>
      </c>
      <c r="C68" s="29">
        <v>1965</v>
      </c>
      <c r="D68" s="30">
        <v>409.26599999999996</v>
      </c>
      <c r="E68" s="28">
        <v>208</v>
      </c>
    </row>
    <row r="69" spans="1:6" ht="30" customHeight="1">
      <c r="A69" s="32" t="s">
        <v>3464</v>
      </c>
      <c r="B69" s="28" t="s">
        <v>3199</v>
      </c>
      <c r="C69" s="29">
        <v>3154</v>
      </c>
      <c r="D69" s="30">
        <v>656.83799999999997</v>
      </c>
      <c r="E69" s="28">
        <v>208</v>
      </c>
    </row>
    <row r="70" spans="1:6" ht="30" customHeight="1">
      <c r="A70" s="32" t="s">
        <v>3463</v>
      </c>
      <c r="B70" s="28" t="s">
        <v>3199</v>
      </c>
      <c r="C70" s="29">
        <v>4180</v>
      </c>
      <c r="D70" s="30">
        <v>870.4799999999999</v>
      </c>
      <c r="E70" s="28">
        <v>208</v>
      </c>
    </row>
    <row r="71" spans="1:6" ht="30" customHeight="1">
      <c r="A71" s="32" t="s">
        <v>3462</v>
      </c>
      <c r="B71" s="28" t="s">
        <v>3199</v>
      </c>
      <c r="C71" s="29">
        <v>5149</v>
      </c>
      <c r="D71" s="30">
        <v>1072.3049999999998</v>
      </c>
      <c r="E71" s="28">
        <v>208</v>
      </c>
    </row>
    <row r="72" spans="1:6" ht="30" customHeight="1">
      <c r="A72" s="32" t="s">
        <v>3461</v>
      </c>
      <c r="B72" s="28" t="s">
        <v>3199</v>
      </c>
      <c r="C72" s="29">
        <v>1276</v>
      </c>
      <c r="D72" s="30">
        <v>265.70699999999999</v>
      </c>
      <c r="E72" s="28">
        <v>208</v>
      </c>
      <c r="F72" s="15"/>
    </row>
    <row r="73" spans="1:6" ht="30" customHeight="1">
      <c r="A73" s="32" t="s">
        <v>3460</v>
      </c>
      <c r="B73" s="28" t="s">
        <v>3199</v>
      </c>
      <c r="C73" s="29">
        <v>1439</v>
      </c>
      <c r="D73" s="30">
        <v>299.637</v>
      </c>
      <c r="E73" s="28">
        <v>208</v>
      </c>
      <c r="F73" s="15"/>
    </row>
    <row r="74" spans="1:6" ht="30" customHeight="1">
      <c r="A74" s="32" t="s">
        <v>3459</v>
      </c>
      <c r="B74" s="28" t="s">
        <v>3199</v>
      </c>
      <c r="C74" s="29">
        <v>1520</v>
      </c>
      <c r="D74" s="30">
        <v>316.60200000000003</v>
      </c>
      <c r="E74" s="28">
        <v>208</v>
      </c>
      <c r="F74" s="15"/>
    </row>
    <row r="75" spans="1:6" ht="30" customHeight="1">
      <c r="A75" s="32" t="s">
        <v>3458</v>
      </c>
      <c r="B75" s="28" t="s">
        <v>3199</v>
      </c>
      <c r="C75" s="29">
        <v>1758</v>
      </c>
      <c r="D75" s="30">
        <v>366.09299999999996</v>
      </c>
      <c r="E75" s="28">
        <v>208</v>
      </c>
      <c r="F75" s="15"/>
    </row>
    <row r="76" spans="1:6" ht="30" customHeight="1">
      <c r="A76" s="23" t="s">
        <v>3457</v>
      </c>
      <c r="B76" s="34"/>
      <c r="C76" s="34"/>
      <c r="D76" s="34"/>
      <c r="E76" s="34"/>
      <c r="F76" s="15"/>
    </row>
    <row r="77" spans="1:6" ht="30" customHeight="1">
      <c r="A77" s="24" t="s">
        <v>2524</v>
      </c>
      <c r="B77" s="24" t="s">
        <v>2523</v>
      </c>
      <c r="C77" s="24" t="s">
        <v>2542</v>
      </c>
      <c r="D77" s="24" t="s">
        <v>2541</v>
      </c>
      <c r="E77" s="24" t="s">
        <v>2534</v>
      </c>
      <c r="F77" s="15"/>
    </row>
    <row r="78" spans="1:6" ht="30" customHeight="1">
      <c r="A78" s="32" t="s">
        <v>3456</v>
      </c>
      <c r="B78" s="28" t="s">
        <v>3445</v>
      </c>
      <c r="C78" s="29">
        <v>206</v>
      </c>
      <c r="D78" s="30">
        <f t="shared" ref="D78:D88" si="0">(E78*C78)/1000</f>
        <v>96.408000000000001</v>
      </c>
      <c r="E78" s="28">
        <v>468</v>
      </c>
      <c r="F78" s="15"/>
    </row>
    <row r="79" spans="1:6" ht="30" customHeight="1">
      <c r="A79" s="32" t="s">
        <v>3455</v>
      </c>
      <c r="B79" s="28" t="s">
        <v>3445</v>
      </c>
      <c r="C79" s="29">
        <v>261</v>
      </c>
      <c r="D79" s="30">
        <f t="shared" si="0"/>
        <v>122.148</v>
      </c>
      <c r="E79" s="28">
        <v>468</v>
      </c>
      <c r="F79" s="15"/>
    </row>
    <row r="80" spans="1:6" ht="30" customHeight="1">
      <c r="A80" s="32" t="s">
        <v>3454</v>
      </c>
      <c r="B80" s="28" t="s">
        <v>3445</v>
      </c>
      <c r="C80" s="29">
        <v>382</v>
      </c>
      <c r="D80" s="30">
        <f t="shared" si="0"/>
        <v>178.77600000000001</v>
      </c>
      <c r="E80" s="28">
        <v>468</v>
      </c>
      <c r="F80" s="15"/>
    </row>
    <row r="81" spans="1:6" ht="30" customHeight="1">
      <c r="A81" s="32" t="s">
        <v>3453</v>
      </c>
      <c r="B81" s="28" t="s">
        <v>3445</v>
      </c>
      <c r="C81" s="29">
        <v>314</v>
      </c>
      <c r="D81" s="30">
        <f t="shared" si="0"/>
        <v>146.952</v>
      </c>
      <c r="E81" s="28">
        <v>468</v>
      </c>
      <c r="F81" s="15"/>
    </row>
    <row r="82" spans="1:6" ht="30" customHeight="1">
      <c r="A82" s="32" t="s">
        <v>3452</v>
      </c>
      <c r="B82" s="28" t="s">
        <v>3445</v>
      </c>
      <c r="C82" s="29">
        <v>463</v>
      </c>
      <c r="D82" s="30">
        <f t="shared" si="0"/>
        <v>216.684</v>
      </c>
      <c r="E82" s="28">
        <v>468</v>
      </c>
      <c r="F82" s="15"/>
    </row>
    <row r="83" spans="1:6" ht="30" customHeight="1">
      <c r="A83" s="32" t="s">
        <v>3451</v>
      </c>
      <c r="B83" s="28" t="s">
        <v>3445</v>
      </c>
      <c r="C83" s="29">
        <v>626</v>
      </c>
      <c r="D83" s="30">
        <f t="shared" si="0"/>
        <v>292.96800000000002</v>
      </c>
      <c r="E83" s="28">
        <v>468</v>
      </c>
    </row>
    <row r="84" spans="1:6" ht="30" customHeight="1">
      <c r="A84" s="32" t="s">
        <v>3450</v>
      </c>
      <c r="B84" s="28" t="s">
        <v>3445</v>
      </c>
      <c r="C84" s="29">
        <v>690</v>
      </c>
      <c r="D84" s="30">
        <f t="shared" si="0"/>
        <v>322.92</v>
      </c>
      <c r="E84" s="28">
        <v>468</v>
      </c>
    </row>
    <row r="85" spans="1:6" ht="30" customHeight="1">
      <c r="A85" s="32" t="s">
        <v>3449</v>
      </c>
      <c r="B85" s="28" t="s">
        <v>3445</v>
      </c>
      <c r="C85" s="29">
        <v>824</v>
      </c>
      <c r="D85" s="30">
        <f t="shared" si="0"/>
        <v>385.63200000000001</v>
      </c>
      <c r="E85" s="28">
        <v>468</v>
      </c>
    </row>
    <row r="86" spans="1:6" ht="30" customHeight="1">
      <c r="A86" s="32" t="s">
        <v>3448</v>
      </c>
      <c r="B86" s="28" t="s">
        <v>3445</v>
      </c>
      <c r="C86" s="29">
        <v>788</v>
      </c>
      <c r="D86" s="30">
        <f t="shared" si="0"/>
        <v>368.78399999999999</v>
      </c>
      <c r="E86" s="28">
        <v>468</v>
      </c>
    </row>
    <row r="87" spans="1:6" ht="30" customHeight="1">
      <c r="A87" s="32" t="s">
        <v>3447</v>
      </c>
      <c r="B87" s="28" t="s">
        <v>3445</v>
      </c>
      <c r="C87" s="29">
        <v>1041</v>
      </c>
      <c r="D87" s="30">
        <f t="shared" si="0"/>
        <v>487.18799999999999</v>
      </c>
      <c r="E87" s="28">
        <v>468</v>
      </c>
    </row>
    <row r="88" spans="1:6" ht="30" customHeight="1">
      <c r="A88" s="32" t="s">
        <v>3446</v>
      </c>
      <c r="B88" s="28" t="s">
        <v>3445</v>
      </c>
      <c r="C88" s="29">
        <v>1287</v>
      </c>
      <c r="D88" s="30">
        <f t="shared" si="0"/>
        <v>602.31600000000003</v>
      </c>
      <c r="E88" s="28">
        <v>468</v>
      </c>
    </row>
    <row r="89" spans="1:6" ht="30" customHeight="1">
      <c r="A89" s="23" t="s">
        <v>3444</v>
      </c>
      <c r="B89" s="34"/>
      <c r="C89" s="34"/>
      <c r="D89" s="34"/>
      <c r="E89" s="34"/>
    </row>
    <row r="90" spans="1:6" ht="30" customHeight="1">
      <c r="A90" s="24" t="s">
        <v>2524</v>
      </c>
      <c r="B90" s="24" t="s">
        <v>2523</v>
      </c>
      <c r="C90" s="24" t="s">
        <v>2542</v>
      </c>
      <c r="D90" s="24" t="s">
        <v>2541</v>
      </c>
      <c r="E90" s="24" t="s">
        <v>2534</v>
      </c>
    </row>
    <row r="91" spans="1:6" ht="30" customHeight="1">
      <c r="A91" s="32" t="s">
        <v>3443</v>
      </c>
      <c r="B91" s="28" t="s">
        <v>2800</v>
      </c>
      <c r="C91" s="29">
        <v>116</v>
      </c>
      <c r="D91" s="30">
        <f>(E91*C91)/1000</f>
        <v>53.36</v>
      </c>
      <c r="E91" s="28">
        <v>460</v>
      </c>
    </row>
    <row r="92" spans="1:6" ht="30" customHeight="1">
      <c r="A92" s="32" t="s">
        <v>3442</v>
      </c>
      <c r="B92" s="28" t="s">
        <v>2800</v>
      </c>
      <c r="C92" s="29">
        <v>626</v>
      </c>
      <c r="D92" s="30">
        <f>(E92*C92)/1000</f>
        <v>287.95999999999998</v>
      </c>
      <c r="E92" s="28">
        <v>460</v>
      </c>
    </row>
    <row r="93" spans="1:6" ht="30" customHeight="1">
      <c r="A93" s="32" t="s">
        <v>3441</v>
      </c>
      <c r="B93" s="28" t="s">
        <v>2800</v>
      </c>
      <c r="C93" s="29">
        <v>788</v>
      </c>
      <c r="D93" s="30">
        <f>(E93*C93)/1000</f>
        <v>362.48</v>
      </c>
      <c r="E93" s="28">
        <v>460</v>
      </c>
    </row>
    <row r="94" spans="1:6" ht="30" customHeight="1">
      <c r="A94" s="32" t="s">
        <v>3440</v>
      </c>
      <c r="B94" s="28" t="s">
        <v>2800</v>
      </c>
      <c r="C94" s="29">
        <v>1287</v>
      </c>
      <c r="D94" s="30">
        <f>(E94*C94)/1000</f>
        <v>592.02</v>
      </c>
      <c r="E94" s="28">
        <v>460</v>
      </c>
    </row>
    <row r="95" spans="1:6" ht="30" customHeight="1">
      <c r="A95" s="32" t="s">
        <v>3439</v>
      </c>
      <c r="B95" s="28" t="s">
        <v>2800</v>
      </c>
      <c r="C95" s="29">
        <v>1558</v>
      </c>
      <c r="D95" s="30">
        <f>(E95*C95)/1000</f>
        <v>716.68</v>
      </c>
      <c r="E95" s="28">
        <v>460</v>
      </c>
    </row>
    <row r="96" spans="1:6" ht="30" customHeight="1">
      <c r="A96" s="23" t="s">
        <v>3438</v>
      </c>
      <c r="B96" s="34"/>
      <c r="C96" s="34"/>
      <c r="D96" s="34"/>
      <c r="E96" s="34"/>
    </row>
    <row r="97" spans="1:9" ht="30" customHeight="1">
      <c r="A97" s="24" t="s">
        <v>2524</v>
      </c>
      <c r="B97" s="24" t="s">
        <v>2523</v>
      </c>
      <c r="C97" s="24" t="s">
        <v>2542</v>
      </c>
      <c r="D97" s="24" t="s">
        <v>2541</v>
      </c>
      <c r="E97" s="24" t="s">
        <v>2534</v>
      </c>
    </row>
    <row r="98" spans="1:9" ht="30" customHeight="1">
      <c r="A98" s="32" t="s">
        <v>3437</v>
      </c>
      <c r="B98" s="28" t="s">
        <v>3199</v>
      </c>
      <c r="C98" s="29">
        <v>43</v>
      </c>
      <c r="D98" s="30">
        <v>14.04</v>
      </c>
      <c r="E98" s="29">
        <v>315.89999999999998</v>
      </c>
      <c r="F98" s="15"/>
      <c r="G98" s="16"/>
      <c r="H98" s="16"/>
      <c r="I98" s="16"/>
    </row>
    <row r="99" spans="1:9" ht="30" customHeight="1">
      <c r="A99" s="32" t="s">
        <v>3436</v>
      </c>
      <c r="B99" s="28" t="s">
        <v>3199</v>
      </c>
      <c r="C99" s="29">
        <v>51</v>
      </c>
      <c r="D99" s="30">
        <v>16.38</v>
      </c>
      <c r="E99" s="29">
        <v>315.89999999999998</v>
      </c>
      <c r="F99" s="15"/>
      <c r="G99" s="16"/>
      <c r="H99" s="16"/>
      <c r="I99" s="16"/>
    </row>
    <row r="100" spans="1:9" ht="30" customHeight="1">
      <c r="A100" s="32" t="s">
        <v>3435</v>
      </c>
      <c r="B100" s="28" t="s">
        <v>3199</v>
      </c>
      <c r="C100" s="29">
        <v>59.5</v>
      </c>
      <c r="D100" s="30">
        <v>14.04</v>
      </c>
      <c r="E100" s="29">
        <v>204.75</v>
      </c>
      <c r="F100" s="15"/>
      <c r="G100" s="16"/>
      <c r="H100" s="16"/>
      <c r="I100" s="16"/>
    </row>
    <row r="101" spans="1:9" ht="30" customHeight="1">
      <c r="A101" s="32" t="s">
        <v>3434</v>
      </c>
      <c r="B101" s="28" t="s">
        <v>3199</v>
      </c>
      <c r="C101" s="29">
        <v>59.5</v>
      </c>
      <c r="D101" s="30">
        <v>14.04</v>
      </c>
      <c r="E101" s="29">
        <v>204.75</v>
      </c>
      <c r="F101" s="15"/>
      <c r="G101" s="16"/>
      <c r="H101" s="16"/>
      <c r="I101" s="16"/>
    </row>
    <row r="102" spans="1:9" ht="30" customHeight="1">
      <c r="A102" s="32" t="s">
        <v>3433</v>
      </c>
      <c r="B102" s="28" t="s">
        <v>3199</v>
      </c>
      <c r="C102" s="29">
        <v>59.5</v>
      </c>
      <c r="D102" s="30">
        <v>14.04</v>
      </c>
      <c r="E102" s="29">
        <v>204.75</v>
      </c>
      <c r="F102" s="15"/>
      <c r="G102" s="16"/>
      <c r="H102" s="16"/>
      <c r="I102" s="16"/>
    </row>
    <row r="103" spans="1:9" ht="30" customHeight="1">
      <c r="A103" s="32" t="s">
        <v>3432</v>
      </c>
      <c r="B103" s="28" t="s">
        <v>3199</v>
      </c>
      <c r="C103" s="29">
        <v>76</v>
      </c>
      <c r="D103" s="30">
        <v>17.549999999999997</v>
      </c>
      <c r="E103" s="29">
        <v>204.75</v>
      </c>
      <c r="F103" s="15"/>
      <c r="G103" s="16"/>
      <c r="H103" s="16"/>
      <c r="I103" s="16"/>
    </row>
    <row r="104" spans="1:9" ht="30" customHeight="1">
      <c r="A104" s="32" t="s">
        <v>3431</v>
      </c>
      <c r="B104" s="28" t="s">
        <v>3199</v>
      </c>
      <c r="C104" s="29">
        <v>76</v>
      </c>
      <c r="D104" s="30">
        <v>17.549999999999997</v>
      </c>
      <c r="E104" s="29">
        <v>204.75</v>
      </c>
      <c r="F104" s="15"/>
      <c r="G104" s="16"/>
      <c r="H104" s="16"/>
      <c r="I104" s="16"/>
    </row>
    <row r="105" spans="1:9" ht="30" customHeight="1">
      <c r="A105" s="32" t="s">
        <v>3430</v>
      </c>
      <c r="B105" s="28" t="s">
        <v>3199</v>
      </c>
      <c r="C105" s="29">
        <v>108</v>
      </c>
      <c r="D105" s="30">
        <v>24.57</v>
      </c>
      <c r="E105" s="29">
        <v>204.75</v>
      </c>
      <c r="F105" s="15"/>
      <c r="G105" s="16"/>
      <c r="H105" s="16"/>
      <c r="I105" s="16"/>
    </row>
    <row r="106" spans="1:9" ht="30" customHeight="1">
      <c r="A106" s="32" t="s">
        <v>3429</v>
      </c>
      <c r="B106" s="28" t="s">
        <v>3199</v>
      </c>
      <c r="C106" s="29">
        <v>108</v>
      </c>
      <c r="D106" s="30">
        <v>24.57</v>
      </c>
      <c r="E106" s="29">
        <v>204.75</v>
      </c>
      <c r="F106" s="15"/>
      <c r="G106" s="16"/>
      <c r="H106" s="16"/>
      <c r="I106" s="16"/>
    </row>
    <row r="107" spans="1:9" ht="30" customHeight="1">
      <c r="A107" s="32" t="s">
        <v>3428</v>
      </c>
      <c r="B107" s="28" t="s">
        <v>3199</v>
      </c>
      <c r="C107" s="29">
        <v>140</v>
      </c>
      <c r="D107" s="30">
        <v>28.7</v>
      </c>
      <c r="E107" s="29">
        <v>204.75</v>
      </c>
      <c r="F107" s="15"/>
      <c r="G107" s="16"/>
      <c r="H107" s="16"/>
      <c r="I107" s="16"/>
    </row>
    <row r="108" spans="1:9" ht="30" customHeight="1">
      <c r="A108" s="32" t="s">
        <v>3427</v>
      </c>
      <c r="B108" s="28" t="s">
        <v>3199</v>
      </c>
      <c r="C108" s="29">
        <v>94</v>
      </c>
      <c r="D108" s="30">
        <v>21.06</v>
      </c>
      <c r="E108" s="29">
        <v>204.75</v>
      </c>
      <c r="F108" s="15"/>
      <c r="G108" s="16"/>
      <c r="H108" s="16"/>
      <c r="I108" s="16"/>
    </row>
    <row r="109" spans="1:9" ht="30" customHeight="1">
      <c r="A109" s="32" t="s">
        <v>3426</v>
      </c>
      <c r="B109" s="28" t="s">
        <v>3199</v>
      </c>
      <c r="C109" s="29">
        <v>134</v>
      </c>
      <c r="D109" s="30">
        <f>C109*E109/1000</f>
        <v>27.436499999999999</v>
      </c>
      <c r="E109" s="29">
        <v>204.75</v>
      </c>
      <c r="F109" s="15"/>
      <c r="G109" s="16"/>
      <c r="H109" s="16"/>
      <c r="I109" s="16"/>
    </row>
    <row r="110" spans="1:9" ht="30" customHeight="1">
      <c r="A110" s="32" t="s">
        <v>3425</v>
      </c>
      <c r="B110" s="28" t="s">
        <v>3199</v>
      </c>
      <c r="C110" s="29">
        <v>111</v>
      </c>
      <c r="D110" s="30">
        <v>24.57</v>
      </c>
      <c r="E110" s="29">
        <v>204.75</v>
      </c>
      <c r="F110" s="15"/>
      <c r="G110" s="16"/>
      <c r="H110" s="16"/>
      <c r="I110" s="16"/>
    </row>
    <row r="111" spans="1:9" ht="30" customHeight="1">
      <c r="A111" s="32" t="s">
        <v>3424</v>
      </c>
      <c r="B111" s="28" t="s">
        <v>3199</v>
      </c>
      <c r="C111" s="29">
        <v>131</v>
      </c>
      <c r="D111" s="30">
        <v>29.25</v>
      </c>
      <c r="E111" s="29">
        <v>204.75</v>
      </c>
      <c r="F111" s="15"/>
      <c r="G111" s="16"/>
      <c r="H111" s="16"/>
      <c r="I111" s="16"/>
    </row>
    <row r="112" spans="1:9" ht="30" customHeight="1">
      <c r="A112" s="32" t="s">
        <v>3423</v>
      </c>
      <c r="B112" s="28" t="s">
        <v>3199</v>
      </c>
      <c r="C112" s="29">
        <v>128</v>
      </c>
      <c r="D112" s="30">
        <v>29.25</v>
      </c>
      <c r="E112" s="29">
        <v>204.75</v>
      </c>
      <c r="F112" s="15"/>
      <c r="G112" s="16"/>
      <c r="H112" s="16"/>
      <c r="I112" s="16"/>
    </row>
    <row r="113" spans="1:9" ht="30" customHeight="1">
      <c r="A113" s="32" t="s">
        <v>3422</v>
      </c>
      <c r="B113" s="28" t="s">
        <v>3199</v>
      </c>
      <c r="C113" s="29">
        <v>151</v>
      </c>
      <c r="D113" s="30">
        <v>33.93</v>
      </c>
      <c r="E113" s="29">
        <v>204.75</v>
      </c>
      <c r="F113" s="15"/>
      <c r="G113" s="16"/>
      <c r="H113" s="16"/>
      <c r="I113" s="16"/>
    </row>
    <row r="114" spans="1:9" ht="30" customHeight="1">
      <c r="A114" s="32" t="s">
        <v>3421</v>
      </c>
      <c r="B114" s="28" t="s">
        <v>3199</v>
      </c>
      <c r="C114" s="29">
        <v>185</v>
      </c>
      <c r="D114" s="30">
        <v>40.949999999999996</v>
      </c>
      <c r="E114" s="29">
        <v>204.75</v>
      </c>
      <c r="F114" s="15"/>
      <c r="G114" s="16"/>
      <c r="H114" s="16"/>
      <c r="I114" s="16"/>
    </row>
    <row r="115" spans="1:9" ht="30" customHeight="1">
      <c r="A115" s="32" t="s">
        <v>3420</v>
      </c>
      <c r="B115" s="28" t="s">
        <v>3199</v>
      </c>
      <c r="C115" s="29">
        <v>238</v>
      </c>
      <c r="D115" s="30">
        <f>C115*E115/1000</f>
        <v>48.730499999999999</v>
      </c>
      <c r="E115" s="29">
        <v>204.75</v>
      </c>
      <c r="F115" s="15"/>
      <c r="G115" s="16"/>
      <c r="H115" s="16"/>
      <c r="I115" s="16"/>
    </row>
    <row r="116" spans="1:9" ht="30" customHeight="1">
      <c r="A116" s="32" t="s">
        <v>3419</v>
      </c>
      <c r="B116" s="28" t="s">
        <v>3199</v>
      </c>
      <c r="C116" s="29">
        <v>332</v>
      </c>
      <c r="D116" s="30">
        <f>C116*E116/1000</f>
        <v>67.977000000000004</v>
      </c>
      <c r="E116" s="29">
        <v>204.75</v>
      </c>
      <c r="F116" s="15"/>
      <c r="G116" s="16"/>
      <c r="H116" s="16"/>
      <c r="I116" s="16"/>
    </row>
    <row r="117" spans="1:9" ht="30" customHeight="1">
      <c r="A117" s="32" t="s">
        <v>3418</v>
      </c>
      <c r="B117" s="28" t="s">
        <v>3199</v>
      </c>
      <c r="C117" s="29">
        <v>144</v>
      </c>
      <c r="D117" s="30">
        <v>32.76</v>
      </c>
      <c r="E117" s="29">
        <v>204.75</v>
      </c>
      <c r="F117" s="15"/>
      <c r="G117" s="16"/>
      <c r="H117" s="16"/>
      <c r="I117" s="16"/>
    </row>
    <row r="118" spans="1:9" ht="30" customHeight="1">
      <c r="A118" s="32" t="s">
        <v>3417</v>
      </c>
      <c r="B118" s="28" t="s">
        <v>3199</v>
      </c>
      <c r="C118" s="29">
        <v>211</v>
      </c>
      <c r="D118" s="30">
        <f>C118*205/1000</f>
        <v>43.255000000000003</v>
      </c>
      <c r="E118" s="29">
        <v>204.75</v>
      </c>
      <c r="F118" s="15"/>
      <c r="G118" s="16"/>
      <c r="H118" s="16"/>
      <c r="I118" s="16"/>
    </row>
    <row r="119" spans="1:9" ht="30" customHeight="1">
      <c r="A119" s="32" t="s">
        <v>3416</v>
      </c>
      <c r="B119" s="28" t="s">
        <v>3199</v>
      </c>
      <c r="C119" s="29">
        <v>182</v>
      </c>
      <c r="D119" s="30">
        <f>C119*205/1000</f>
        <v>37.31</v>
      </c>
      <c r="E119" s="29">
        <v>204.75</v>
      </c>
      <c r="F119" s="15"/>
      <c r="G119" s="16"/>
      <c r="H119" s="16"/>
      <c r="I119" s="16"/>
    </row>
    <row r="120" spans="1:9" ht="30" customHeight="1">
      <c r="A120" s="32" t="s">
        <v>3415</v>
      </c>
      <c r="B120" s="28" t="s">
        <v>3199</v>
      </c>
      <c r="C120" s="29">
        <v>235</v>
      </c>
      <c r="D120" s="30">
        <v>52.65</v>
      </c>
      <c r="E120" s="29">
        <v>204.75</v>
      </c>
      <c r="F120" s="15"/>
      <c r="G120" s="16"/>
      <c r="H120" s="16"/>
      <c r="I120" s="16"/>
    </row>
    <row r="121" spans="1:9" ht="30" customHeight="1">
      <c r="A121" s="32" t="s">
        <v>3414</v>
      </c>
      <c r="B121" s="28" t="s">
        <v>3199</v>
      </c>
      <c r="C121" s="29">
        <v>307</v>
      </c>
      <c r="D121" s="30">
        <v>69.03</v>
      </c>
      <c r="E121" s="29">
        <v>204.75</v>
      </c>
      <c r="F121" s="15"/>
      <c r="G121" s="16"/>
      <c r="H121" s="16"/>
      <c r="I121" s="16"/>
    </row>
    <row r="122" spans="1:9" ht="30" customHeight="1">
      <c r="A122" s="32" t="s">
        <v>3413</v>
      </c>
      <c r="B122" s="28" t="s">
        <v>3199</v>
      </c>
      <c r="C122" s="29">
        <v>545</v>
      </c>
      <c r="D122" s="30">
        <f>C122*E122/1000</f>
        <v>111.58875</v>
      </c>
      <c r="E122" s="29">
        <v>204.75</v>
      </c>
      <c r="F122" s="15"/>
      <c r="G122" s="16"/>
      <c r="H122" s="16"/>
      <c r="I122" s="16"/>
    </row>
    <row r="123" spans="1:9" ht="30" customHeight="1">
      <c r="A123" s="32" t="s">
        <v>3412</v>
      </c>
      <c r="B123" s="28" t="s">
        <v>3199</v>
      </c>
      <c r="C123" s="29">
        <v>212</v>
      </c>
      <c r="D123" s="30">
        <f>C123*E123/1000</f>
        <v>43.406999999999996</v>
      </c>
      <c r="E123" s="29">
        <v>204.75</v>
      </c>
      <c r="F123" s="15"/>
      <c r="G123" s="16"/>
      <c r="H123" s="16"/>
      <c r="I123" s="16"/>
    </row>
    <row r="124" spans="1:9" ht="30" customHeight="1">
      <c r="A124" s="32" t="s">
        <v>3411</v>
      </c>
      <c r="B124" s="28" t="s">
        <v>3199</v>
      </c>
      <c r="C124" s="29">
        <v>262</v>
      </c>
      <c r="D124" s="30">
        <f>C124*E124/1000</f>
        <v>53.644500000000001</v>
      </c>
      <c r="E124" s="29">
        <v>204.75</v>
      </c>
      <c r="F124" s="15"/>
      <c r="G124" s="16"/>
      <c r="H124" s="16"/>
      <c r="I124" s="16"/>
    </row>
    <row r="125" spans="1:9" ht="30" customHeight="1">
      <c r="A125" s="32" t="s">
        <v>3410</v>
      </c>
      <c r="B125" s="28" t="s">
        <v>3199</v>
      </c>
      <c r="C125" s="29">
        <v>204</v>
      </c>
      <c r="D125" s="30">
        <v>45.629999999999995</v>
      </c>
      <c r="E125" s="29">
        <v>204.75</v>
      </c>
      <c r="F125" s="15"/>
      <c r="G125" s="16"/>
      <c r="H125" s="16"/>
      <c r="I125" s="16"/>
    </row>
    <row r="126" spans="1:9" ht="30" customHeight="1">
      <c r="A126" s="32" t="s">
        <v>3409</v>
      </c>
      <c r="B126" s="28" t="s">
        <v>3199</v>
      </c>
      <c r="C126" s="29">
        <v>305</v>
      </c>
      <c r="D126" s="30">
        <f>C126*E126/1000</f>
        <v>62.448749999999997</v>
      </c>
      <c r="E126" s="29">
        <v>204.75</v>
      </c>
      <c r="F126" s="15"/>
      <c r="G126" s="16"/>
      <c r="H126" s="16"/>
      <c r="I126" s="16"/>
    </row>
    <row r="127" spans="1:9" ht="30" customHeight="1">
      <c r="A127" s="32" t="s">
        <v>3408</v>
      </c>
      <c r="B127" s="28" t="s">
        <v>3199</v>
      </c>
      <c r="C127" s="29">
        <v>392</v>
      </c>
      <c r="D127" s="30">
        <v>87.75</v>
      </c>
      <c r="E127" s="29">
        <v>204.75</v>
      </c>
      <c r="F127" s="15"/>
      <c r="G127" s="16"/>
      <c r="H127" s="16"/>
      <c r="I127" s="16"/>
    </row>
    <row r="128" spans="1:9" ht="30" customHeight="1">
      <c r="A128" s="32" t="s">
        <v>3407</v>
      </c>
      <c r="B128" s="28" t="s">
        <v>3199</v>
      </c>
      <c r="C128" s="29">
        <v>562</v>
      </c>
      <c r="D128" s="30">
        <f>C128*E128/1000</f>
        <v>115.06950000000001</v>
      </c>
      <c r="E128" s="29">
        <v>204.75</v>
      </c>
      <c r="F128" s="15"/>
      <c r="G128" s="16"/>
      <c r="H128" s="16"/>
      <c r="I128" s="16"/>
    </row>
    <row r="129" spans="1:9" ht="30" customHeight="1">
      <c r="A129" s="32" t="s">
        <v>3406</v>
      </c>
      <c r="B129" s="28" t="s">
        <v>3199</v>
      </c>
      <c r="C129" s="29">
        <v>313</v>
      </c>
      <c r="D129" s="30">
        <f>C129*E129/1000</f>
        <v>64.086749999999995</v>
      </c>
      <c r="E129" s="29">
        <v>204.75</v>
      </c>
      <c r="F129" s="15"/>
      <c r="G129" s="16"/>
      <c r="H129" s="16"/>
      <c r="I129" s="16"/>
    </row>
    <row r="130" spans="1:9" ht="30" customHeight="1">
      <c r="A130" s="32" t="s">
        <v>3405</v>
      </c>
      <c r="B130" s="28" t="s">
        <v>3199</v>
      </c>
      <c r="C130" s="29">
        <v>443</v>
      </c>
      <c r="D130" s="30">
        <f>C130*E130/1000</f>
        <v>90.704250000000002</v>
      </c>
      <c r="E130" s="29">
        <v>204.75</v>
      </c>
      <c r="F130" s="15"/>
      <c r="G130" s="16"/>
      <c r="H130" s="16"/>
      <c r="I130" s="16"/>
    </row>
    <row r="131" spans="1:9" ht="30" customHeight="1">
      <c r="A131" s="32" t="s">
        <v>3404</v>
      </c>
      <c r="B131" s="28" t="s">
        <v>3199</v>
      </c>
      <c r="C131" s="29">
        <v>226</v>
      </c>
      <c r="D131" s="30">
        <v>50.309999999999995</v>
      </c>
      <c r="E131" s="29">
        <v>204.75</v>
      </c>
      <c r="F131" s="15"/>
      <c r="G131" s="16"/>
      <c r="H131" s="16"/>
      <c r="I131" s="16"/>
    </row>
    <row r="132" spans="1:9" ht="30" customHeight="1">
      <c r="A132" s="32" t="s">
        <v>3403</v>
      </c>
      <c r="B132" s="28" t="s">
        <v>3199</v>
      </c>
      <c r="C132" s="29">
        <v>340</v>
      </c>
      <c r="D132" s="30">
        <v>76.05</v>
      </c>
      <c r="E132" s="29">
        <v>204.75</v>
      </c>
      <c r="F132" s="15"/>
      <c r="G132" s="16"/>
      <c r="H132" s="16"/>
      <c r="I132" s="16"/>
    </row>
    <row r="133" spans="1:9" ht="30" customHeight="1">
      <c r="A133" s="32" t="s">
        <v>3402</v>
      </c>
      <c r="B133" s="28" t="s">
        <v>3199</v>
      </c>
      <c r="C133" s="29">
        <v>247</v>
      </c>
      <c r="D133" s="30">
        <f>C133*E133/1000</f>
        <v>50.573250000000002</v>
      </c>
      <c r="E133" s="29">
        <v>204.75</v>
      </c>
      <c r="F133" s="15"/>
      <c r="G133" s="16"/>
      <c r="H133" s="16"/>
      <c r="I133" s="16"/>
    </row>
    <row r="134" spans="1:9" ht="30" customHeight="1">
      <c r="A134" s="32" t="s">
        <v>3401</v>
      </c>
      <c r="B134" s="28" t="s">
        <v>3199</v>
      </c>
      <c r="C134" s="29">
        <v>477</v>
      </c>
      <c r="D134" s="30">
        <v>106.47</v>
      </c>
      <c r="E134" s="29">
        <v>204.75</v>
      </c>
      <c r="F134" s="15"/>
      <c r="G134" s="16"/>
      <c r="H134" s="16"/>
      <c r="I134" s="16"/>
    </row>
    <row r="135" spans="1:9" ht="30" customHeight="1">
      <c r="A135" s="32" t="s">
        <v>3400</v>
      </c>
      <c r="B135" s="28" t="s">
        <v>3199</v>
      </c>
      <c r="C135" s="29">
        <v>583</v>
      </c>
      <c r="D135" s="30">
        <v>129.87</v>
      </c>
      <c r="E135" s="29">
        <v>204.75</v>
      </c>
      <c r="F135" s="15"/>
      <c r="G135" s="16"/>
      <c r="H135" s="16"/>
      <c r="I135" s="16"/>
    </row>
    <row r="136" spans="1:9" ht="30" customHeight="1">
      <c r="A136" s="32" t="s">
        <v>3399</v>
      </c>
      <c r="B136" s="28" t="s">
        <v>3199</v>
      </c>
      <c r="C136" s="29">
        <v>690</v>
      </c>
      <c r="D136" s="30">
        <f t="shared" ref="D136:D141" si="1">C136*E136/1000</f>
        <v>141.2775</v>
      </c>
      <c r="E136" s="29">
        <v>204.75</v>
      </c>
      <c r="F136" s="15"/>
      <c r="G136" s="16"/>
      <c r="H136" s="16"/>
      <c r="I136" s="16"/>
    </row>
    <row r="137" spans="1:9" ht="30" customHeight="1">
      <c r="A137" s="32" t="s">
        <v>3398</v>
      </c>
      <c r="B137" s="28" t="s">
        <v>3199</v>
      </c>
      <c r="C137" s="29">
        <v>264</v>
      </c>
      <c r="D137" s="30">
        <f t="shared" si="1"/>
        <v>54.054000000000002</v>
      </c>
      <c r="E137" s="29">
        <v>204.75</v>
      </c>
      <c r="F137" s="15"/>
      <c r="G137" s="16"/>
      <c r="H137" s="16"/>
      <c r="I137" s="16"/>
    </row>
    <row r="138" spans="1:9" ht="30" customHeight="1">
      <c r="A138" s="32" t="s">
        <v>3397</v>
      </c>
      <c r="B138" s="28" t="s">
        <v>3199</v>
      </c>
      <c r="C138" s="29">
        <v>390</v>
      </c>
      <c r="D138" s="30">
        <f t="shared" si="1"/>
        <v>79.852500000000006</v>
      </c>
      <c r="E138" s="29">
        <v>204.75</v>
      </c>
      <c r="F138" s="15"/>
      <c r="G138" s="16"/>
      <c r="H138" s="16"/>
      <c r="I138" s="16"/>
    </row>
    <row r="139" spans="1:9" ht="30" customHeight="1">
      <c r="A139" s="32" t="s">
        <v>3396</v>
      </c>
      <c r="B139" s="28" t="s">
        <v>3199</v>
      </c>
      <c r="C139" s="29">
        <v>517</v>
      </c>
      <c r="D139" s="30">
        <f t="shared" si="1"/>
        <v>105.85575</v>
      </c>
      <c r="E139" s="29">
        <v>204.75</v>
      </c>
      <c r="F139" s="15"/>
      <c r="G139" s="16"/>
      <c r="H139" s="16"/>
      <c r="I139" s="16"/>
    </row>
    <row r="140" spans="1:9" ht="30" customHeight="1">
      <c r="A140" s="32" t="s">
        <v>3395</v>
      </c>
      <c r="B140" s="28" t="s">
        <v>3199</v>
      </c>
      <c r="C140" s="29">
        <v>289</v>
      </c>
      <c r="D140" s="30">
        <f t="shared" si="1"/>
        <v>59.172750000000001</v>
      </c>
      <c r="E140" s="29">
        <v>204.75</v>
      </c>
      <c r="F140" s="15"/>
      <c r="G140" s="16"/>
      <c r="H140" s="16"/>
      <c r="I140" s="16"/>
    </row>
    <row r="141" spans="1:9" ht="30" customHeight="1">
      <c r="A141" s="32" t="s">
        <v>3394</v>
      </c>
      <c r="B141" s="28" t="s">
        <v>3199</v>
      </c>
      <c r="C141" s="29">
        <v>345</v>
      </c>
      <c r="D141" s="30">
        <f t="shared" si="1"/>
        <v>70.638750000000002</v>
      </c>
      <c r="E141" s="29">
        <v>204.75</v>
      </c>
      <c r="F141" s="15"/>
      <c r="G141" s="16"/>
      <c r="H141" s="16"/>
      <c r="I141" s="16"/>
    </row>
    <row r="142" spans="1:9" ht="30" customHeight="1">
      <c r="A142" s="32" t="s">
        <v>3393</v>
      </c>
      <c r="B142" s="28" t="s">
        <v>3199</v>
      </c>
      <c r="C142" s="29">
        <v>560</v>
      </c>
      <c r="D142" s="30">
        <v>124.02</v>
      </c>
      <c r="E142" s="29">
        <v>204.75</v>
      </c>
      <c r="F142" s="15"/>
      <c r="G142" s="16"/>
      <c r="H142" s="16"/>
      <c r="I142" s="16"/>
    </row>
    <row r="143" spans="1:9" ht="30" customHeight="1">
      <c r="A143" s="32" t="s">
        <v>3392</v>
      </c>
      <c r="B143" s="28" t="s">
        <v>3199</v>
      </c>
      <c r="C143" s="29">
        <v>298</v>
      </c>
      <c r="D143" s="30">
        <f>C143*E143/1000</f>
        <v>61.015500000000003</v>
      </c>
      <c r="E143" s="29">
        <v>204.75</v>
      </c>
      <c r="F143" s="15"/>
      <c r="G143" s="16"/>
      <c r="H143" s="16"/>
      <c r="I143" s="16"/>
    </row>
    <row r="144" spans="1:9" ht="30" customHeight="1">
      <c r="A144" s="32" t="s">
        <v>3391</v>
      </c>
      <c r="B144" s="28" t="s">
        <v>3199</v>
      </c>
      <c r="C144" s="29">
        <v>485</v>
      </c>
      <c r="D144" s="30">
        <f>C144*E144/1000</f>
        <v>99.303749999999994</v>
      </c>
      <c r="E144" s="29">
        <v>204.75</v>
      </c>
      <c r="F144" s="15"/>
      <c r="G144" s="16"/>
      <c r="H144" s="16"/>
      <c r="I144" s="16"/>
    </row>
    <row r="145" spans="1:9" ht="30" customHeight="1">
      <c r="A145" s="32" t="s">
        <v>3390</v>
      </c>
      <c r="B145" s="28" t="s">
        <v>3199</v>
      </c>
      <c r="C145" s="29">
        <v>579</v>
      </c>
      <c r="D145" s="30">
        <f>C145*E145/1000</f>
        <v>118.55025000000001</v>
      </c>
      <c r="E145" s="29">
        <v>204.75</v>
      </c>
      <c r="F145" s="15"/>
      <c r="G145" s="16"/>
      <c r="H145" s="16"/>
      <c r="I145" s="16"/>
    </row>
    <row r="146" spans="1:9" ht="30" customHeight="1">
      <c r="A146" s="32" t="s">
        <v>3389</v>
      </c>
      <c r="B146" s="28" t="s">
        <v>3199</v>
      </c>
      <c r="C146" s="29">
        <v>466</v>
      </c>
      <c r="D146" s="30">
        <f>C146*E146/1000</f>
        <v>95.413499999999999</v>
      </c>
      <c r="E146" s="29">
        <v>204.75</v>
      </c>
      <c r="F146" s="15"/>
      <c r="G146" s="16"/>
      <c r="H146" s="16"/>
      <c r="I146" s="16"/>
    </row>
    <row r="147" spans="1:9" ht="30" customHeight="1">
      <c r="A147" s="32" t="s">
        <v>3388</v>
      </c>
      <c r="B147" s="28" t="s">
        <v>3199</v>
      </c>
      <c r="C147" s="29">
        <v>490</v>
      </c>
      <c r="D147" s="30">
        <f>C147*E147/1000</f>
        <v>100.3275</v>
      </c>
      <c r="E147" s="29">
        <v>204.75</v>
      </c>
      <c r="F147" s="15"/>
      <c r="G147" s="16"/>
      <c r="H147" s="16"/>
      <c r="I147" s="16"/>
    </row>
    <row r="148" spans="1:9" ht="30" customHeight="1">
      <c r="A148" s="32" t="s">
        <v>3387</v>
      </c>
      <c r="B148" s="28" t="s">
        <v>3199</v>
      </c>
      <c r="C148" s="29">
        <v>650</v>
      </c>
      <c r="D148" s="30">
        <v>143.91</v>
      </c>
      <c r="E148" s="29">
        <v>204.75</v>
      </c>
      <c r="F148" s="15"/>
      <c r="G148" s="16"/>
      <c r="H148" s="16"/>
      <c r="I148" s="16"/>
    </row>
    <row r="149" spans="1:9" ht="30" customHeight="1">
      <c r="A149" s="32" t="s">
        <v>3386</v>
      </c>
      <c r="B149" s="28" t="s">
        <v>3199</v>
      </c>
      <c r="C149" s="29">
        <v>798</v>
      </c>
      <c r="D149" s="30">
        <v>176.67</v>
      </c>
      <c r="E149" s="29">
        <v>204.75</v>
      </c>
      <c r="F149" s="15"/>
      <c r="G149" s="16"/>
      <c r="H149" s="16"/>
      <c r="I149" s="16"/>
    </row>
    <row r="150" spans="1:9" ht="30" customHeight="1">
      <c r="A150" s="32" t="s">
        <v>3385</v>
      </c>
      <c r="B150" s="28" t="s">
        <v>3199</v>
      </c>
      <c r="C150" s="29">
        <v>940</v>
      </c>
      <c r="D150" s="30">
        <v>208.26</v>
      </c>
      <c r="E150" s="29">
        <v>204.75</v>
      </c>
      <c r="F150" s="15"/>
      <c r="G150" s="16"/>
      <c r="H150" s="16"/>
      <c r="I150" s="16"/>
    </row>
    <row r="151" spans="1:9" ht="30" customHeight="1">
      <c r="A151" s="32" t="s">
        <v>3384</v>
      </c>
      <c r="B151" s="28" t="s">
        <v>3199</v>
      </c>
      <c r="C151" s="29">
        <v>922</v>
      </c>
      <c r="D151" s="30">
        <v>204.75</v>
      </c>
      <c r="E151" s="29">
        <v>204.75</v>
      </c>
      <c r="F151" s="15"/>
      <c r="G151" s="16"/>
      <c r="H151" s="16"/>
      <c r="I151" s="16"/>
    </row>
    <row r="152" spans="1:9" ht="30" customHeight="1">
      <c r="A152" s="32" t="s">
        <v>3383</v>
      </c>
      <c r="B152" s="28" t="s">
        <v>3199</v>
      </c>
      <c r="C152" s="29">
        <v>905</v>
      </c>
      <c r="D152" s="30">
        <v>201.23999999999998</v>
      </c>
      <c r="E152" s="29">
        <v>204.75</v>
      </c>
      <c r="F152" s="15"/>
      <c r="G152" s="16"/>
      <c r="H152" s="16"/>
      <c r="I152" s="16"/>
    </row>
    <row r="153" spans="1:9" ht="30" customHeight="1">
      <c r="A153" s="32" t="s">
        <v>3382</v>
      </c>
      <c r="B153" s="28" t="s">
        <v>3199</v>
      </c>
      <c r="C153" s="29">
        <v>1499</v>
      </c>
      <c r="D153" s="30">
        <v>332.28</v>
      </c>
      <c r="E153" s="29">
        <v>204.75</v>
      </c>
      <c r="F153" s="15"/>
      <c r="G153" s="16"/>
      <c r="H153" s="16"/>
      <c r="I153" s="16"/>
    </row>
    <row r="154" spans="1:9" ht="30" customHeight="1">
      <c r="A154" s="32" t="s">
        <v>3381</v>
      </c>
      <c r="B154" s="28" t="s">
        <v>3199</v>
      </c>
      <c r="C154" s="29">
        <v>619</v>
      </c>
      <c r="D154" s="30">
        <v>136.88999999999999</v>
      </c>
      <c r="E154" s="29">
        <v>204.75</v>
      </c>
      <c r="F154" s="15"/>
      <c r="G154" s="16"/>
      <c r="H154" s="16"/>
      <c r="I154" s="16"/>
    </row>
    <row r="155" spans="1:9" ht="30" customHeight="1">
      <c r="A155" s="32" t="s">
        <v>3380</v>
      </c>
      <c r="B155" s="28" t="s">
        <v>3199</v>
      </c>
      <c r="C155" s="29">
        <v>818</v>
      </c>
      <c r="D155" s="30">
        <v>181.35</v>
      </c>
      <c r="E155" s="29">
        <v>204.75</v>
      </c>
      <c r="F155" s="15"/>
      <c r="G155" s="16"/>
      <c r="H155" s="16"/>
      <c r="I155" s="16"/>
    </row>
    <row r="156" spans="1:9" ht="30" customHeight="1">
      <c r="A156" s="32" t="s">
        <v>3379</v>
      </c>
      <c r="B156" s="28" t="s">
        <v>3199</v>
      </c>
      <c r="C156" s="29">
        <v>1011</v>
      </c>
      <c r="D156" s="30">
        <f>C156*E156/1000</f>
        <v>207.00225</v>
      </c>
      <c r="E156" s="29">
        <v>204.75</v>
      </c>
      <c r="F156" s="15"/>
      <c r="G156" s="16"/>
      <c r="H156" s="16"/>
      <c r="I156" s="16"/>
    </row>
    <row r="157" spans="1:9" ht="30" customHeight="1">
      <c r="A157" s="32" t="s">
        <v>3378</v>
      </c>
      <c r="B157" s="28" t="s">
        <v>3199</v>
      </c>
      <c r="C157" s="29">
        <v>1200</v>
      </c>
      <c r="D157" s="30">
        <v>265.58999999999997</v>
      </c>
      <c r="E157" s="29">
        <v>204.75</v>
      </c>
      <c r="F157" s="15"/>
      <c r="G157" s="16"/>
      <c r="H157" s="16"/>
      <c r="I157" s="16"/>
    </row>
    <row r="158" spans="1:9" ht="30" customHeight="1">
      <c r="A158" s="32" t="s">
        <v>3377</v>
      </c>
      <c r="B158" s="28" t="s">
        <v>3199</v>
      </c>
      <c r="C158" s="29">
        <v>1567</v>
      </c>
      <c r="D158" s="30">
        <f>C158*E158/1000</f>
        <v>320.84325000000001</v>
      </c>
      <c r="E158" s="29">
        <v>204.75</v>
      </c>
      <c r="F158" s="15"/>
      <c r="G158" s="16"/>
      <c r="H158" s="16"/>
      <c r="I158" s="16"/>
    </row>
    <row r="159" spans="1:9" ht="30" customHeight="1">
      <c r="A159" s="32" t="s">
        <v>3376</v>
      </c>
      <c r="B159" s="28" t="s">
        <v>3199</v>
      </c>
      <c r="C159" s="29">
        <v>3882</v>
      </c>
      <c r="D159" s="30">
        <f>C159*E159/1000</f>
        <v>794.83950000000004</v>
      </c>
      <c r="E159" s="29">
        <v>204.75</v>
      </c>
      <c r="F159" s="15"/>
      <c r="G159" s="16"/>
      <c r="H159" s="16"/>
      <c r="I159" s="16"/>
    </row>
    <row r="160" spans="1:9" ht="30" customHeight="1">
      <c r="A160" s="32" t="s">
        <v>3375</v>
      </c>
      <c r="B160" s="28" t="s">
        <v>3199</v>
      </c>
      <c r="C160" s="29">
        <v>902</v>
      </c>
      <c r="D160" s="30">
        <f>C160*E160/1000</f>
        <v>184.68450000000001</v>
      </c>
      <c r="E160" s="29">
        <v>204.75</v>
      </c>
      <c r="F160" s="15"/>
      <c r="G160" s="16"/>
      <c r="H160" s="16"/>
      <c r="I160" s="16"/>
    </row>
    <row r="161" spans="1:9" ht="30" customHeight="1">
      <c r="A161" s="32" t="s">
        <v>3374</v>
      </c>
      <c r="B161" s="28" t="s">
        <v>3199</v>
      </c>
      <c r="C161" s="29">
        <v>747</v>
      </c>
      <c r="D161" s="30">
        <f>C161*E161/1000</f>
        <v>152.94825</v>
      </c>
      <c r="E161" s="29">
        <v>204.75</v>
      </c>
      <c r="F161" s="15"/>
      <c r="G161" s="16"/>
      <c r="H161" s="16"/>
      <c r="I161" s="16"/>
    </row>
    <row r="162" spans="1:9" ht="30" customHeight="1">
      <c r="A162" s="32" t="s">
        <v>3373</v>
      </c>
      <c r="B162" s="28" t="s">
        <v>3199</v>
      </c>
      <c r="C162" s="29">
        <v>990</v>
      </c>
      <c r="D162" s="30">
        <v>219.95999999999998</v>
      </c>
      <c r="E162" s="29">
        <v>204.75</v>
      </c>
      <c r="F162" s="15"/>
      <c r="G162" s="16"/>
      <c r="H162" s="16"/>
      <c r="I162" s="16"/>
    </row>
    <row r="163" spans="1:9" ht="30" customHeight="1">
      <c r="A163" s="32" t="s">
        <v>3372</v>
      </c>
      <c r="B163" s="28" t="s">
        <v>3199</v>
      </c>
      <c r="C163" s="29">
        <v>1450</v>
      </c>
      <c r="D163" s="30">
        <v>321.75</v>
      </c>
      <c r="E163" s="29">
        <v>204.75</v>
      </c>
      <c r="F163" s="15"/>
      <c r="G163" s="16"/>
      <c r="H163" s="16"/>
      <c r="I163" s="16"/>
    </row>
    <row r="164" spans="1:9" ht="30" customHeight="1">
      <c r="A164" s="32" t="s">
        <v>3371</v>
      </c>
      <c r="B164" s="28" t="s">
        <v>3199</v>
      </c>
      <c r="C164" s="29">
        <v>2341</v>
      </c>
      <c r="D164" s="30">
        <f>C164*E164/1000</f>
        <v>479.31975</v>
      </c>
      <c r="E164" s="29">
        <v>204.75</v>
      </c>
      <c r="F164" s="15"/>
      <c r="G164" s="16"/>
      <c r="H164" s="16"/>
      <c r="I164" s="16"/>
    </row>
    <row r="165" spans="1:9" ht="30" customHeight="1">
      <c r="A165" s="32" t="s">
        <v>3370</v>
      </c>
      <c r="B165" s="28" t="s">
        <v>3199</v>
      </c>
      <c r="C165" s="29">
        <v>5746</v>
      </c>
      <c r="D165" s="30">
        <f>C165*E165/1000</f>
        <v>1176.4935</v>
      </c>
      <c r="E165" s="29">
        <v>204.75</v>
      </c>
      <c r="F165" s="15"/>
      <c r="G165" s="16"/>
      <c r="H165" s="16"/>
      <c r="I165" s="16"/>
    </row>
    <row r="166" spans="1:9" ht="30" customHeight="1">
      <c r="A166" s="32" t="s">
        <v>3369</v>
      </c>
      <c r="B166" s="28" t="s">
        <v>3199</v>
      </c>
      <c r="C166" s="29">
        <v>1532</v>
      </c>
      <c r="D166" s="30">
        <f>C166*E166/1000</f>
        <v>313.67700000000002</v>
      </c>
      <c r="E166" s="29">
        <v>204.75</v>
      </c>
      <c r="F166" s="15"/>
      <c r="G166" s="16"/>
      <c r="H166" s="16"/>
      <c r="I166" s="16"/>
    </row>
    <row r="167" spans="1:9" ht="30" customHeight="1">
      <c r="A167" s="32" t="s">
        <v>3368</v>
      </c>
      <c r="B167" s="28" t="s">
        <v>3199</v>
      </c>
      <c r="C167" s="29">
        <v>1158</v>
      </c>
      <c r="D167" s="30">
        <f>C167*E167/1000</f>
        <v>237.10050000000001</v>
      </c>
      <c r="E167" s="29">
        <v>204.75</v>
      </c>
      <c r="F167" s="15"/>
      <c r="G167" s="16"/>
      <c r="H167" s="16"/>
      <c r="I167" s="16"/>
    </row>
    <row r="168" spans="1:9" ht="30" customHeight="1">
      <c r="A168" s="32" t="s">
        <v>3367</v>
      </c>
      <c r="B168" s="28" t="s">
        <v>3199</v>
      </c>
      <c r="C168" s="29">
        <v>1705</v>
      </c>
      <c r="D168" s="30">
        <v>377.90999999999997</v>
      </c>
      <c r="E168" s="29">
        <v>204.75</v>
      </c>
      <c r="F168" s="15"/>
      <c r="G168" s="16"/>
      <c r="H168" s="16"/>
      <c r="I168" s="16"/>
    </row>
    <row r="169" spans="1:9" ht="30" customHeight="1">
      <c r="A169" s="32" t="s">
        <v>3366</v>
      </c>
      <c r="B169" s="28" t="s">
        <v>3199</v>
      </c>
      <c r="C169" s="29">
        <v>5240</v>
      </c>
      <c r="D169" s="30">
        <f>C169*E169/1000</f>
        <v>1072.8900000000001</v>
      </c>
      <c r="E169" s="29">
        <v>204.75</v>
      </c>
      <c r="F169" s="15"/>
      <c r="G169" s="16"/>
      <c r="H169" s="16"/>
      <c r="I169" s="16"/>
    </row>
    <row r="170" spans="1:9" ht="30" customHeight="1">
      <c r="A170" s="32" t="s">
        <v>3365</v>
      </c>
      <c r="B170" s="28" t="s">
        <v>3199</v>
      </c>
      <c r="C170" s="29">
        <v>1243</v>
      </c>
      <c r="D170" s="30">
        <f>C170*E170/1000</f>
        <v>254.50425000000001</v>
      </c>
      <c r="E170" s="29">
        <v>204.75</v>
      </c>
      <c r="F170" s="15"/>
      <c r="G170" s="16"/>
      <c r="H170" s="16"/>
      <c r="I170" s="16"/>
    </row>
    <row r="171" spans="1:9" ht="30" customHeight="1">
      <c r="A171" s="32" t="s">
        <v>3364</v>
      </c>
      <c r="B171" s="28" t="s">
        <v>3199</v>
      </c>
      <c r="C171" s="29">
        <v>1967</v>
      </c>
      <c r="D171" s="30">
        <v>435.23999999999995</v>
      </c>
      <c r="E171" s="29">
        <v>204.75</v>
      </c>
      <c r="F171" s="15"/>
      <c r="G171" s="16"/>
      <c r="H171" s="16"/>
      <c r="I171" s="16"/>
    </row>
    <row r="172" spans="1:9" ht="30" customHeight="1">
      <c r="A172" s="32" t="s">
        <v>3363</v>
      </c>
      <c r="B172" s="28" t="s">
        <v>3199</v>
      </c>
      <c r="C172" s="29">
        <v>673</v>
      </c>
      <c r="D172" s="30">
        <v>149.76</v>
      </c>
      <c r="E172" s="29">
        <v>204.75</v>
      </c>
      <c r="F172" s="15"/>
      <c r="G172" s="16"/>
      <c r="H172" s="16"/>
      <c r="I172" s="16"/>
    </row>
    <row r="173" spans="1:9" ht="30" customHeight="1">
      <c r="A173" s="32" t="s">
        <v>3362</v>
      </c>
      <c r="B173" s="28" t="s">
        <v>3199</v>
      </c>
      <c r="C173" s="29">
        <v>673</v>
      </c>
      <c r="D173" s="30">
        <v>149.76</v>
      </c>
      <c r="E173" s="29">
        <v>204.75</v>
      </c>
      <c r="F173" s="15"/>
      <c r="G173" s="16"/>
      <c r="H173" s="16"/>
      <c r="I173" s="16"/>
    </row>
    <row r="174" spans="1:9" ht="30" customHeight="1">
      <c r="A174" s="32" t="s">
        <v>3361</v>
      </c>
      <c r="B174" s="28" t="s">
        <v>3199</v>
      </c>
      <c r="C174" s="29">
        <v>9250</v>
      </c>
      <c r="D174" s="30">
        <f>C174*E174/1000</f>
        <v>1893.9375</v>
      </c>
      <c r="E174" s="29">
        <v>204.75</v>
      </c>
      <c r="F174" s="15"/>
      <c r="G174" s="16"/>
      <c r="H174" s="16"/>
      <c r="I174" s="16"/>
    </row>
    <row r="175" spans="1:9" ht="30" customHeight="1">
      <c r="A175" s="32" t="s">
        <v>3360</v>
      </c>
      <c r="B175" s="28" t="s">
        <v>3199</v>
      </c>
      <c r="C175" s="29">
        <v>2222</v>
      </c>
      <c r="D175" s="30">
        <f>C175*E175/1000</f>
        <v>454.9545</v>
      </c>
      <c r="E175" s="29">
        <v>204.75</v>
      </c>
      <c r="F175" s="15"/>
      <c r="G175" s="16"/>
      <c r="H175" s="16"/>
      <c r="I175" s="16"/>
    </row>
    <row r="176" spans="1:9" ht="30" customHeight="1">
      <c r="A176" s="32" t="s">
        <v>3359</v>
      </c>
      <c r="B176" s="28" t="s">
        <v>3199</v>
      </c>
      <c r="C176" s="29">
        <v>2929</v>
      </c>
      <c r="D176" s="30">
        <f>C176*E176/1000</f>
        <v>599.71275000000003</v>
      </c>
      <c r="E176" s="29">
        <v>204.75</v>
      </c>
      <c r="F176" s="15"/>
      <c r="G176" s="16"/>
      <c r="H176" s="16"/>
      <c r="I176" s="16"/>
    </row>
    <row r="177" spans="1:9" ht="30" customHeight="1">
      <c r="A177" s="32" t="s">
        <v>3358</v>
      </c>
      <c r="B177" s="28" t="s">
        <v>3199</v>
      </c>
      <c r="C177" s="29">
        <v>7000</v>
      </c>
      <c r="D177" s="30">
        <f>C177*E177/1000</f>
        <v>1433.25</v>
      </c>
      <c r="E177" s="29">
        <v>204.75</v>
      </c>
      <c r="F177" s="15"/>
      <c r="G177" s="16"/>
      <c r="H177" s="16"/>
      <c r="I177" s="16"/>
    </row>
    <row r="178" spans="1:9" ht="30" customHeight="1">
      <c r="A178" s="32" t="s">
        <v>3357</v>
      </c>
      <c r="B178" s="28" t="s">
        <v>3199</v>
      </c>
      <c r="C178" s="29">
        <v>2467</v>
      </c>
      <c r="D178" s="30">
        <v>546.39</v>
      </c>
      <c r="E178" s="29">
        <v>204.75</v>
      </c>
      <c r="F178" s="15"/>
      <c r="G178" s="16"/>
      <c r="H178" s="16"/>
      <c r="I178" s="16"/>
    </row>
    <row r="179" spans="1:9" ht="30" customHeight="1">
      <c r="A179" s="32" t="s">
        <v>3356</v>
      </c>
      <c r="B179" s="28" t="s">
        <v>3199</v>
      </c>
      <c r="C179" s="29">
        <v>4114</v>
      </c>
      <c r="D179" s="30">
        <f>C179*E179/1000</f>
        <v>842.3415</v>
      </c>
      <c r="E179" s="29">
        <v>204.75</v>
      </c>
      <c r="F179" s="15"/>
      <c r="G179" s="16"/>
      <c r="H179" s="16"/>
      <c r="I179" s="16"/>
    </row>
    <row r="180" spans="1:9" ht="30" customHeight="1">
      <c r="A180" s="32" t="s">
        <v>3355</v>
      </c>
      <c r="B180" s="28" t="s">
        <v>3199</v>
      </c>
      <c r="C180" s="29">
        <v>8280</v>
      </c>
      <c r="D180" s="30">
        <f>C180*E180/1000</f>
        <v>1695.33</v>
      </c>
      <c r="E180" s="29">
        <v>204.75</v>
      </c>
      <c r="F180" s="15"/>
      <c r="G180" s="16"/>
      <c r="H180" s="16"/>
      <c r="I180" s="16"/>
    </row>
    <row r="181" spans="1:9" ht="30" customHeight="1">
      <c r="A181" s="32" t="s">
        <v>3354</v>
      </c>
      <c r="B181" s="28" t="s">
        <v>3199</v>
      </c>
      <c r="C181" s="29">
        <v>4105</v>
      </c>
      <c r="D181" s="30">
        <f>C181*E181/1000</f>
        <v>840.49874999999997</v>
      </c>
      <c r="E181" s="29">
        <v>204.75</v>
      </c>
      <c r="F181" s="15"/>
      <c r="G181" s="16"/>
      <c r="H181" s="16"/>
      <c r="I181" s="16"/>
    </row>
    <row r="182" spans="1:9" ht="30" customHeight="1">
      <c r="A182" s="32" t="s">
        <v>3353</v>
      </c>
      <c r="B182" s="28" t="s">
        <v>3199</v>
      </c>
      <c r="C182" s="29">
        <v>11068</v>
      </c>
      <c r="D182" s="30">
        <f>C182*E182/1000</f>
        <v>2266.1729999999998</v>
      </c>
      <c r="E182" s="29">
        <v>204.75</v>
      </c>
      <c r="F182" s="15"/>
      <c r="G182" s="16"/>
      <c r="H182" s="16"/>
      <c r="I182" s="16"/>
    </row>
    <row r="183" spans="1:9" ht="30" customHeight="1">
      <c r="A183" s="23" t="s">
        <v>3352</v>
      </c>
      <c r="B183" s="34"/>
      <c r="C183" s="34"/>
      <c r="D183" s="34"/>
      <c r="E183" s="34"/>
    </row>
    <row r="184" spans="1:9" ht="30" customHeight="1">
      <c r="A184" s="24" t="s">
        <v>2524</v>
      </c>
      <c r="B184" s="24" t="s">
        <v>2523</v>
      </c>
      <c r="C184" s="24" t="s">
        <v>2542</v>
      </c>
      <c r="D184" s="24" t="s">
        <v>2541</v>
      </c>
      <c r="E184" s="24" t="s">
        <v>2534</v>
      </c>
    </row>
    <row r="185" spans="1:9" ht="30" customHeight="1">
      <c r="A185" s="32" t="s">
        <v>3351</v>
      </c>
      <c r="B185" s="28" t="s">
        <v>3334</v>
      </c>
      <c r="C185" s="29">
        <v>238</v>
      </c>
      <c r="D185" s="31" t="s">
        <v>1372</v>
      </c>
      <c r="E185" s="31" t="s">
        <v>1372</v>
      </c>
    </row>
    <row r="186" spans="1:9" ht="30" customHeight="1">
      <c r="A186" s="32" t="s">
        <v>3350</v>
      </c>
      <c r="B186" s="28" t="s">
        <v>3334</v>
      </c>
      <c r="C186" s="29">
        <v>307</v>
      </c>
      <c r="D186" s="31" t="s">
        <v>1372</v>
      </c>
      <c r="E186" s="31" t="s">
        <v>1372</v>
      </c>
    </row>
    <row r="187" spans="1:9" ht="30" customHeight="1">
      <c r="A187" s="32" t="s">
        <v>3349</v>
      </c>
      <c r="B187" s="28" t="s">
        <v>3334</v>
      </c>
      <c r="C187" s="29">
        <v>392</v>
      </c>
      <c r="D187" s="31" t="s">
        <v>1372</v>
      </c>
      <c r="E187" s="31" t="s">
        <v>1372</v>
      </c>
    </row>
    <row r="188" spans="1:9" ht="30" customHeight="1">
      <c r="A188" s="32" t="s">
        <v>3348</v>
      </c>
      <c r="B188" s="28" t="s">
        <v>3334</v>
      </c>
      <c r="C188" s="29">
        <v>562</v>
      </c>
      <c r="D188" s="31" t="s">
        <v>1372</v>
      </c>
      <c r="E188" s="31" t="s">
        <v>1372</v>
      </c>
    </row>
    <row r="189" spans="1:9" ht="30" customHeight="1">
      <c r="A189" s="32" t="s">
        <v>3347</v>
      </c>
      <c r="B189" s="28" t="s">
        <v>3334</v>
      </c>
      <c r="C189" s="29">
        <v>443</v>
      </c>
      <c r="D189" s="31" t="s">
        <v>1372</v>
      </c>
      <c r="E189" s="31" t="s">
        <v>1372</v>
      </c>
    </row>
    <row r="190" spans="1:9" ht="30" customHeight="1">
      <c r="A190" s="32" t="s">
        <v>3346</v>
      </c>
      <c r="B190" s="28" t="s">
        <v>3334</v>
      </c>
      <c r="C190" s="29">
        <v>690</v>
      </c>
      <c r="D190" s="31" t="s">
        <v>1372</v>
      </c>
      <c r="E190" s="31" t="s">
        <v>1372</v>
      </c>
    </row>
    <row r="191" spans="1:9" ht="30" customHeight="1">
      <c r="A191" s="32" t="s">
        <v>3345</v>
      </c>
      <c r="B191" s="28" t="s">
        <v>3334</v>
      </c>
      <c r="C191" s="29">
        <v>647</v>
      </c>
      <c r="D191" s="31" t="s">
        <v>1372</v>
      </c>
      <c r="E191" s="31" t="s">
        <v>1372</v>
      </c>
    </row>
    <row r="192" spans="1:9" ht="30" customHeight="1">
      <c r="A192" s="32" t="s">
        <v>3344</v>
      </c>
      <c r="B192" s="28" t="s">
        <v>3334</v>
      </c>
      <c r="C192" s="29">
        <v>817</v>
      </c>
      <c r="D192" s="31" t="s">
        <v>1372</v>
      </c>
      <c r="E192" s="31" t="s">
        <v>1372</v>
      </c>
    </row>
    <row r="193" spans="1:5" ht="30" customHeight="1">
      <c r="A193" s="32" t="s">
        <v>3343</v>
      </c>
      <c r="B193" s="28" t="s">
        <v>3334</v>
      </c>
      <c r="C193" s="29" t="s">
        <v>3342</v>
      </c>
      <c r="D193" s="31" t="s">
        <v>1372</v>
      </c>
      <c r="E193" s="31" t="s">
        <v>1372</v>
      </c>
    </row>
    <row r="194" spans="1:5" ht="30" customHeight="1">
      <c r="A194" s="32" t="s">
        <v>3341</v>
      </c>
      <c r="B194" s="28" t="s">
        <v>3334</v>
      </c>
      <c r="C194" s="29" t="s">
        <v>3340</v>
      </c>
      <c r="D194" s="31" t="s">
        <v>1372</v>
      </c>
      <c r="E194" s="31" t="s">
        <v>1372</v>
      </c>
    </row>
    <row r="195" spans="1:5" ht="30" customHeight="1">
      <c r="A195" s="32" t="s">
        <v>3339</v>
      </c>
      <c r="B195" s="28" t="s">
        <v>3334</v>
      </c>
      <c r="C195" s="29">
        <v>1567</v>
      </c>
      <c r="D195" s="31" t="s">
        <v>1372</v>
      </c>
      <c r="E195" s="31" t="s">
        <v>1372</v>
      </c>
    </row>
    <row r="196" spans="1:5" ht="30" customHeight="1">
      <c r="A196" s="32" t="s">
        <v>3338</v>
      </c>
      <c r="B196" s="28" t="s">
        <v>3334</v>
      </c>
      <c r="C196" s="29" t="s">
        <v>3337</v>
      </c>
      <c r="D196" s="31" t="s">
        <v>1372</v>
      </c>
      <c r="E196" s="31" t="s">
        <v>1372</v>
      </c>
    </row>
    <row r="197" spans="1:5" ht="30" customHeight="1">
      <c r="A197" s="32" t="s">
        <v>3336</v>
      </c>
      <c r="B197" s="28" t="s">
        <v>3334</v>
      </c>
      <c r="C197" s="29">
        <v>2341</v>
      </c>
      <c r="D197" s="31" t="s">
        <v>1372</v>
      </c>
      <c r="E197" s="31" t="s">
        <v>1372</v>
      </c>
    </row>
    <row r="198" spans="1:5" ht="30" customHeight="1">
      <c r="A198" s="32" t="s">
        <v>3335</v>
      </c>
      <c r="B198" s="28" t="s">
        <v>3334</v>
      </c>
      <c r="C198" s="29" t="s">
        <v>3333</v>
      </c>
      <c r="D198" s="31" t="s">
        <v>1372</v>
      </c>
      <c r="E198" s="31" t="s">
        <v>1372</v>
      </c>
    </row>
    <row r="199" spans="1:5" ht="30" customHeight="1">
      <c r="A199" s="23" t="s">
        <v>3332</v>
      </c>
      <c r="B199" s="34"/>
      <c r="C199" s="34"/>
      <c r="D199" s="34"/>
      <c r="E199" s="34"/>
    </row>
    <row r="200" spans="1:5" ht="30" customHeight="1">
      <c r="A200" s="24" t="s">
        <v>2524</v>
      </c>
      <c r="B200" s="24" t="s">
        <v>2523</v>
      </c>
      <c r="C200" s="24" t="s">
        <v>2542</v>
      </c>
      <c r="D200" s="24" t="s">
        <v>2541</v>
      </c>
      <c r="E200" s="24" t="s">
        <v>2534</v>
      </c>
    </row>
    <row r="201" spans="1:5" ht="30" customHeight="1">
      <c r="A201" s="33" t="s">
        <v>3938</v>
      </c>
      <c r="B201" s="28" t="s">
        <v>2800</v>
      </c>
      <c r="C201" s="29">
        <v>46.666666666666664</v>
      </c>
      <c r="D201" s="30">
        <f>C201*E201/1000</f>
        <v>30.575999999999997</v>
      </c>
      <c r="E201" s="29">
        <v>655.19999999999993</v>
      </c>
    </row>
    <row r="202" spans="1:5" ht="30" customHeight="1">
      <c r="A202" s="33" t="s">
        <v>3939</v>
      </c>
      <c r="B202" s="28" t="s">
        <v>2800</v>
      </c>
      <c r="C202" s="29">
        <v>60</v>
      </c>
      <c r="D202" s="30">
        <f t="shared" ref="D202:D265" si="2">C202*E202/1000</f>
        <v>32.011199999999995</v>
      </c>
      <c r="E202" s="29">
        <v>533.52</v>
      </c>
    </row>
    <row r="203" spans="1:5" ht="30" customHeight="1">
      <c r="A203" s="33" t="s">
        <v>3940</v>
      </c>
      <c r="B203" s="28" t="s">
        <v>2800</v>
      </c>
      <c r="C203" s="29">
        <v>110</v>
      </c>
      <c r="D203" s="30">
        <f t="shared" si="2"/>
        <v>58.687199999999997</v>
      </c>
      <c r="E203" s="29">
        <v>533.52</v>
      </c>
    </row>
    <row r="204" spans="1:5" ht="30" customHeight="1">
      <c r="A204" s="33" t="s">
        <v>3941</v>
      </c>
      <c r="B204" s="28" t="s">
        <v>2800</v>
      </c>
      <c r="C204" s="29">
        <v>136.66666666666666</v>
      </c>
      <c r="D204" s="30">
        <f t="shared" si="2"/>
        <v>83.147999999999982</v>
      </c>
      <c r="E204" s="29">
        <v>608.4</v>
      </c>
    </row>
    <row r="205" spans="1:5" ht="30" customHeight="1">
      <c r="A205" s="33" t="s">
        <v>3942</v>
      </c>
      <c r="B205" s="28" t="s">
        <v>2800</v>
      </c>
      <c r="C205" s="29">
        <v>93.333333333333329</v>
      </c>
      <c r="D205" s="30">
        <f t="shared" si="2"/>
        <v>56.783999999999992</v>
      </c>
      <c r="E205" s="29">
        <v>608.4</v>
      </c>
    </row>
    <row r="206" spans="1:5" ht="30" customHeight="1">
      <c r="A206" s="33" t="s">
        <v>3943</v>
      </c>
      <c r="B206" s="28" t="s">
        <v>2800</v>
      </c>
      <c r="C206" s="29">
        <v>133.33333333333334</v>
      </c>
      <c r="D206" s="30">
        <f t="shared" si="2"/>
        <v>81.12</v>
      </c>
      <c r="E206" s="29">
        <v>608.4</v>
      </c>
    </row>
    <row r="207" spans="1:5" ht="30" customHeight="1">
      <c r="A207" s="33" t="s">
        <v>3944</v>
      </c>
      <c r="B207" s="28" t="s">
        <v>2800</v>
      </c>
      <c r="C207" s="29">
        <v>170</v>
      </c>
      <c r="D207" s="30">
        <f t="shared" si="2"/>
        <v>103.428</v>
      </c>
      <c r="E207" s="29">
        <v>608.4</v>
      </c>
    </row>
    <row r="208" spans="1:5" ht="30" customHeight="1">
      <c r="A208" s="33" t="s">
        <v>3945</v>
      </c>
      <c r="B208" s="28" t="s">
        <v>2800</v>
      </c>
      <c r="C208" s="29">
        <v>233.33333333333334</v>
      </c>
      <c r="D208" s="30">
        <f t="shared" si="2"/>
        <v>141.96</v>
      </c>
      <c r="E208" s="29">
        <v>608.4</v>
      </c>
    </row>
    <row r="209" spans="1:5" ht="30" customHeight="1">
      <c r="A209" s="33" t="s">
        <v>3946</v>
      </c>
      <c r="B209" s="28" t="s">
        <v>2800</v>
      </c>
      <c r="C209" s="29">
        <v>113.33333333333333</v>
      </c>
      <c r="D209" s="30">
        <f t="shared" si="2"/>
        <v>68.951999999999998</v>
      </c>
      <c r="E209" s="29">
        <v>608.4</v>
      </c>
    </row>
    <row r="210" spans="1:5" ht="30" customHeight="1">
      <c r="A210" s="33" t="s">
        <v>3947</v>
      </c>
      <c r="B210" s="28" t="s">
        <v>2800</v>
      </c>
      <c r="C210" s="29">
        <v>160</v>
      </c>
      <c r="D210" s="30">
        <f t="shared" si="2"/>
        <v>97.343999999999994</v>
      </c>
      <c r="E210" s="29">
        <v>608.4</v>
      </c>
    </row>
    <row r="211" spans="1:5" ht="30" customHeight="1">
      <c r="A211" s="33" t="s">
        <v>3948</v>
      </c>
      <c r="B211" s="28" t="s">
        <v>2800</v>
      </c>
      <c r="C211" s="29">
        <v>203.33333333333334</v>
      </c>
      <c r="D211" s="30">
        <f t="shared" si="2"/>
        <v>123.708</v>
      </c>
      <c r="E211" s="29">
        <v>608.4</v>
      </c>
    </row>
    <row r="212" spans="1:5" ht="30" customHeight="1">
      <c r="A212" s="33" t="s">
        <v>3949</v>
      </c>
      <c r="B212" s="28" t="s">
        <v>2800</v>
      </c>
      <c r="C212" s="29">
        <v>126.66666666666667</v>
      </c>
      <c r="D212" s="30">
        <f t="shared" si="2"/>
        <v>77.063999999999993</v>
      </c>
      <c r="E212" s="29">
        <v>608.4</v>
      </c>
    </row>
    <row r="213" spans="1:5" ht="30" customHeight="1">
      <c r="A213" s="33" t="s">
        <v>3950</v>
      </c>
      <c r="B213" s="28" t="s">
        <v>2800</v>
      </c>
      <c r="C213" s="29">
        <v>183.33333333333334</v>
      </c>
      <c r="D213" s="30">
        <f t="shared" si="2"/>
        <v>111.54</v>
      </c>
      <c r="E213" s="29">
        <v>608.4</v>
      </c>
    </row>
    <row r="214" spans="1:5" ht="30" customHeight="1">
      <c r="A214" s="33" t="s">
        <v>3951</v>
      </c>
      <c r="B214" s="28" t="s">
        <v>2800</v>
      </c>
      <c r="C214" s="29">
        <v>240</v>
      </c>
      <c r="D214" s="30">
        <f t="shared" si="2"/>
        <v>146.01599999999999</v>
      </c>
      <c r="E214" s="29">
        <v>608.4</v>
      </c>
    </row>
    <row r="215" spans="1:5" ht="30" customHeight="1">
      <c r="A215" s="33" t="s">
        <v>3952</v>
      </c>
      <c r="B215" s="28" t="s">
        <v>2800</v>
      </c>
      <c r="C215" s="29">
        <v>213.33333333333334</v>
      </c>
      <c r="D215" s="30">
        <f t="shared" si="2"/>
        <v>129.792</v>
      </c>
      <c r="E215" s="29">
        <v>608.4</v>
      </c>
    </row>
    <row r="216" spans="1:5" ht="30" customHeight="1">
      <c r="A216" s="33" t="s">
        <v>3953</v>
      </c>
      <c r="B216" s="28" t="s">
        <v>2800</v>
      </c>
      <c r="C216" s="29">
        <v>280</v>
      </c>
      <c r="D216" s="30">
        <f t="shared" si="2"/>
        <v>170.352</v>
      </c>
      <c r="E216" s="29">
        <v>608.4</v>
      </c>
    </row>
    <row r="217" spans="1:5" ht="30" customHeight="1">
      <c r="A217" s="33" t="s">
        <v>3954</v>
      </c>
      <c r="B217" s="28" t="s">
        <v>2800</v>
      </c>
      <c r="C217" s="29">
        <v>336.66666666666669</v>
      </c>
      <c r="D217" s="30">
        <f t="shared" si="2"/>
        <v>204.828</v>
      </c>
      <c r="E217" s="29">
        <v>608.4</v>
      </c>
    </row>
    <row r="218" spans="1:5" ht="30" customHeight="1">
      <c r="A218" s="33" t="s">
        <v>3955</v>
      </c>
      <c r="B218" s="28" t="s">
        <v>2800</v>
      </c>
      <c r="C218" s="29">
        <v>166.66666666666666</v>
      </c>
      <c r="D218" s="30">
        <f t="shared" si="2"/>
        <v>101.39999999999999</v>
      </c>
      <c r="E218" s="29">
        <v>608.4</v>
      </c>
    </row>
    <row r="219" spans="1:5" ht="30" customHeight="1">
      <c r="A219" s="33" t="s">
        <v>3956</v>
      </c>
      <c r="B219" s="28" t="s">
        <v>2800</v>
      </c>
      <c r="C219" s="29">
        <v>240</v>
      </c>
      <c r="D219" s="30">
        <f t="shared" si="2"/>
        <v>146.01599999999999</v>
      </c>
      <c r="E219" s="29">
        <v>608.4</v>
      </c>
    </row>
    <row r="220" spans="1:5" ht="30" customHeight="1">
      <c r="A220" s="33" t="s">
        <v>3957</v>
      </c>
      <c r="B220" s="28" t="s">
        <v>2800</v>
      </c>
      <c r="C220" s="29">
        <v>303.33333333333331</v>
      </c>
      <c r="D220" s="30">
        <f t="shared" si="2"/>
        <v>184.54799999999997</v>
      </c>
      <c r="E220" s="29">
        <v>608.4</v>
      </c>
    </row>
    <row r="221" spans="1:5" ht="30" customHeight="1">
      <c r="A221" s="33" t="s">
        <v>3958</v>
      </c>
      <c r="B221" s="28" t="s">
        <v>2800</v>
      </c>
      <c r="C221" s="29">
        <v>380</v>
      </c>
      <c r="D221" s="30">
        <f t="shared" si="2"/>
        <v>231.19200000000001</v>
      </c>
      <c r="E221" s="29">
        <v>608.4</v>
      </c>
    </row>
    <row r="222" spans="1:5" ht="30" customHeight="1">
      <c r="A222" s="33" t="s">
        <v>3959</v>
      </c>
      <c r="B222" s="28" t="s">
        <v>2800</v>
      </c>
      <c r="C222" s="29">
        <v>553.33333333333337</v>
      </c>
      <c r="D222" s="30">
        <f t="shared" si="2"/>
        <v>336.64800000000002</v>
      </c>
      <c r="E222" s="29">
        <v>608.4</v>
      </c>
    </row>
    <row r="223" spans="1:5" ht="30" customHeight="1">
      <c r="A223" s="33" t="s">
        <v>3960</v>
      </c>
      <c r="B223" s="28" t="s">
        <v>2800</v>
      </c>
      <c r="C223" s="29">
        <v>183.33333333333334</v>
      </c>
      <c r="D223" s="30">
        <f t="shared" si="2"/>
        <v>97.811999999999998</v>
      </c>
      <c r="E223" s="29">
        <v>533.52</v>
      </c>
    </row>
    <row r="224" spans="1:5" ht="30" customHeight="1">
      <c r="A224" s="33" t="s">
        <v>3961</v>
      </c>
      <c r="B224" s="28" t="s">
        <v>2800</v>
      </c>
      <c r="C224" s="29">
        <v>256.66666666666669</v>
      </c>
      <c r="D224" s="30">
        <f t="shared" si="2"/>
        <v>149.84969999999998</v>
      </c>
      <c r="E224" s="29">
        <v>583.82999999999993</v>
      </c>
    </row>
    <row r="225" spans="1:5" ht="30" customHeight="1">
      <c r="A225" s="33" t="s">
        <v>3962</v>
      </c>
      <c r="B225" s="28" t="s">
        <v>2800</v>
      </c>
      <c r="C225" s="29">
        <v>333.33333333333331</v>
      </c>
      <c r="D225" s="30">
        <f t="shared" si="2"/>
        <v>194.60999999999996</v>
      </c>
      <c r="E225" s="29">
        <v>583.82999999999993</v>
      </c>
    </row>
    <row r="226" spans="1:5" ht="30" customHeight="1">
      <c r="A226" s="33" t="s">
        <v>3963</v>
      </c>
      <c r="B226" s="28" t="s">
        <v>2800</v>
      </c>
      <c r="C226" s="29">
        <v>193.33333333333334</v>
      </c>
      <c r="D226" s="30">
        <f t="shared" si="2"/>
        <v>90.253799999999998</v>
      </c>
      <c r="E226" s="29">
        <v>466.83</v>
      </c>
    </row>
    <row r="227" spans="1:5" ht="30" customHeight="1">
      <c r="A227" s="33" t="s">
        <v>3964</v>
      </c>
      <c r="B227" s="28" t="s">
        <v>2800</v>
      </c>
      <c r="C227" s="29">
        <v>286.66666666666669</v>
      </c>
      <c r="D227" s="30">
        <f t="shared" si="2"/>
        <v>167.36459999999997</v>
      </c>
      <c r="E227" s="29">
        <v>583.82999999999993</v>
      </c>
    </row>
    <row r="228" spans="1:5" ht="30" customHeight="1">
      <c r="A228" s="33" t="s">
        <v>3965</v>
      </c>
      <c r="B228" s="28" t="s">
        <v>2800</v>
      </c>
      <c r="C228" s="29">
        <v>213.33333333333334</v>
      </c>
      <c r="D228" s="30">
        <f t="shared" si="2"/>
        <v>99.590399999999988</v>
      </c>
      <c r="E228" s="29">
        <v>466.83</v>
      </c>
    </row>
    <row r="229" spans="1:5" ht="30" customHeight="1">
      <c r="A229" s="33" t="s">
        <v>3966</v>
      </c>
      <c r="B229" s="28" t="s">
        <v>2800</v>
      </c>
      <c r="C229" s="29">
        <v>290</v>
      </c>
      <c r="D229" s="30">
        <f t="shared" si="2"/>
        <v>169.31069999999997</v>
      </c>
      <c r="E229" s="29">
        <v>583.82999999999993</v>
      </c>
    </row>
    <row r="230" spans="1:5" ht="30" customHeight="1">
      <c r="A230" s="33" t="s">
        <v>3967</v>
      </c>
      <c r="B230" s="28" t="s">
        <v>2800</v>
      </c>
      <c r="C230" s="29">
        <v>400</v>
      </c>
      <c r="D230" s="30">
        <f t="shared" si="2"/>
        <v>233.53199999999998</v>
      </c>
      <c r="E230" s="29">
        <v>583.82999999999993</v>
      </c>
    </row>
    <row r="231" spans="1:5" ht="30" customHeight="1">
      <c r="A231" s="33" t="s">
        <v>3968</v>
      </c>
      <c r="B231" s="28" t="s">
        <v>2800</v>
      </c>
      <c r="C231" s="29">
        <v>333.33333333333331</v>
      </c>
      <c r="D231" s="30">
        <f t="shared" si="2"/>
        <v>194.60999999999996</v>
      </c>
      <c r="E231" s="29">
        <v>583.82999999999993</v>
      </c>
    </row>
    <row r="232" spans="1:5" ht="30" customHeight="1">
      <c r="A232" s="33" t="s">
        <v>3969</v>
      </c>
      <c r="B232" s="28" t="s">
        <v>2800</v>
      </c>
      <c r="C232" s="29">
        <v>436.66666666666669</v>
      </c>
      <c r="D232" s="30">
        <f t="shared" si="2"/>
        <v>254.93909999999997</v>
      </c>
      <c r="E232" s="29">
        <v>583.82999999999993</v>
      </c>
    </row>
    <row r="233" spans="1:5" ht="30" customHeight="1">
      <c r="A233" s="33" t="s">
        <v>3970</v>
      </c>
      <c r="B233" s="28" t="s">
        <v>2800</v>
      </c>
      <c r="C233" s="29">
        <v>666.66666666666663</v>
      </c>
      <c r="D233" s="30">
        <f t="shared" si="2"/>
        <v>389.21999999999991</v>
      </c>
      <c r="E233" s="29">
        <v>583.82999999999993</v>
      </c>
    </row>
    <row r="234" spans="1:5" ht="30" customHeight="1">
      <c r="A234" s="33" t="s">
        <v>3971</v>
      </c>
      <c r="B234" s="28" t="s">
        <v>2800</v>
      </c>
      <c r="C234" s="29">
        <v>833.33333333333337</v>
      </c>
      <c r="D234" s="30">
        <f t="shared" si="2"/>
        <v>486.52499999999992</v>
      </c>
      <c r="E234" s="29">
        <v>583.82999999999993</v>
      </c>
    </row>
    <row r="235" spans="1:5" ht="30" customHeight="1">
      <c r="A235" s="33" t="s">
        <v>3972</v>
      </c>
      <c r="B235" s="28" t="s">
        <v>2800</v>
      </c>
      <c r="C235" s="29">
        <v>246.66666666666666</v>
      </c>
      <c r="D235" s="30">
        <f t="shared" si="2"/>
        <v>144.01139999999995</v>
      </c>
      <c r="E235" s="29">
        <v>583.82999999999993</v>
      </c>
    </row>
    <row r="236" spans="1:5" ht="30" customHeight="1">
      <c r="A236" s="33" t="s">
        <v>3973</v>
      </c>
      <c r="B236" s="28" t="s">
        <v>2800</v>
      </c>
      <c r="C236" s="29">
        <v>366.66666666666669</v>
      </c>
      <c r="D236" s="30">
        <f t="shared" si="2"/>
        <v>214.07099999999997</v>
      </c>
      <c r="E236" s="29">
        <v>583.82999999999993</v>
      </c>
    </row>
    <row r="237" spans="1:5" ht="30" customHeight="1">
      <c r="A237" s="33" t="s">
        <v>3974</v>
      </c>
      <c r="B237" s="28" t="s">
        <v>2800</v>
      </c>
      <c r="C237" s="29">
        <v>500</v>
      </c>
      <c r="D237" s="30">
        <f t="shared" si="2"/>
        <v>291.91499999999996</v>
      </c>
      <c r="E237" s="29">
        <v>583.82999999999993</v>
      </c>
    </row>
    <row r="238" spans="1:5" ht="30" customHeight="1">
      <c r="A238" s="33" t="s">
        <v>3975</v>
      </c>
      <c r="B238" s="28" t="s">
        <v>2800</v>
      </c>
      <c r="C238" s="29">
        <v>580</v>
      </c>
      <c r="D238" s="30">
        <f t="shared" si="2"/>
        <v>338.62139999999994</v>
      </c>
      <c r="E238" s="29">
        <v>583.82999999999993</v>
      </c>
    </row>
    <row r="239" spans="1:5" ht="30" customHeight="1">
      <c r="A239" s="33" t="s">
        <v>3976</v>
      </c>
      <c r="B239" s="28" t="s">
        <v>2800</v>
      </c>
      <c r="C239" s="29">
        <v>700</v>
      </c>
      <c r="D239" s="30">
        <f t="shared" si="2"/>
        <v>408.68099999999993</v>
      </c>
      <c r="E239" s="29">
        <v>583.82999999999993</v>
      </c>
    </row>
    <row r="240" spans="1:5" ht="30" customHeight="1">
      <c r="A240" s="33" t="s">
        <v>3977</v>
      </c>
      <c r="B240" s="28" t="s">
        <v>2800</v>
      </c>
      <c r="C240" s="29">
        <v>266.66666666666669</v>
      </c>
      <c r="D240" s="30">
        <f t="shared" si="2"/>
        <v>155.68799999999999</v>
      </c>
      <c r="E240" s="29">
        <v>583.82999999999993</v>
      </c>
    </row>
    <row r="241" spans="1:5" ht="30" customHeight="1">
      <c r="A241" s="33" t="s">
        <v>3978</v>
      </c>
      <c r="B241" s="28" t="s">
        <v>2800</v>
      </c>
      <c r="C241" s="29">
        <v>386.66666666666669</v>
      </c>
      <c r="D241" s="30">
        <f t="shared" si="2"/>
        <v>225.74759999999998</v>
      </c>
      <c r="E241" s="29">
        <v>583.82999999999993</v>
      </c>
    </row>
    <row r="242" spans="1:5" ht="30" customHeight="1">
      <c r="A242" s="33" t="s">
        <v>3979</v>
      </c>
      <c r="B242" s="28" t="s">
        <v>2800</v>
      </c>
      <c r="C242" s="29">
        <v>533.33333333333337</v>
      </c>
      <c r="D242" s="30">
        <f t="shared" si="2"/>
        <v>311.37599999999998</v>
      </c>
      <c r="E242" s="29">
        <v>583.82999999999993</v>
      </c>
    </row>
    <row r="243" spans="1:5" ht="30" customHeight="1">
      <c r="A243" s="33" t="s">
        <v>3980</v>
      </c>
      <c r="B243" s="28" t="s">
        <v>2800</v>
      </c>
      <c r="C243" s="29">
        <v>270</v>
      </c>
      <c r="D243" s="30">
        <f t="shared" si="2"/>
        <v>126.04409999999999</v>
      </c>
      <c r="E243" s="29">
        <v>466.83</v>
      </c>
    </row>
    <row r="244" spans="1:5" ht="30" customHeight="1">
      <c r="A244" s="33" t="s">
        <v>3981</v>
      </c>
      <c r="B244" s="28" t="s">
        <v>2800</v>
      </c>
      <c r="C244" s="29">
        <v>433.33333333333331</v>
      </c>
      <c r="D244" s="30">
        <f t="shared" si="2"/>
        <v>252.99299999999997</v>
      </c>
      <c r="E244" s="29">
        <v>583.82999999999993</v>
      </c>
    </row>
    <row r="245" spans="1:5" ht="30" customHeight="1">
      <c r="A245" s="33" t="s">
        <v>3982</v>
      </c>
      <c r="B245" s="28" t="s">
        <v>2800</v>
      </c>
      <c r="C245" s="29">
        <v>573.33333333333337</v>
      </c>
      <c r="D245" s="30">
        <f t="shared" si="2"/>
        <v>334.72919999999993</v>
      </c>
      <c r="E245" s="29">
        <v>583.82999999999993</v>
      </c>
    </row>
    <row r="246" spans="1:5" ht="30" customHeight="1">
      <c r="A246" s="33" t="s">
        <v>3983</v>
      </c>
      <c r="B246" s="28" t="s">
        <v>2800</v>
      </c>
      <c r="C246" s="29">
        <v>733.33333333333337</v>
      </c>
      <c r="D246" s="30">
        <f t="shared" si="2"/>
        <v>428.14199999999994</v>
      </c>
      <c r="E246" s="29">
        <v>583.82999999999993</v>
      </c>
    </row>
    <row r="247" spans="1:5" ht="30" customHeight="1">
      <c r="A247" s="33" t="s">
        <v>3984</v>
      </c>
      <c r="B247" s="28" t="s">
        <v>2800</v>
      </c>
      <c r="C247" s="29">
        <v>433.33333333333331</v>
      </c>
      <c r="D247" s="30">
        <f t="shared" si="2"/>
        <v>252.99299999999997</v>
      </c>
      <c r="E247" s="29">
        <v>583.82999999999993</v>
      </c>
    </row>
    <row r="248" spans="1:5" ht="30" customHeight="1">
      <c r="A248" s="33" t="s">
        <v>3985</v>
      </c>
      <c r="B248" s="28" t="s">
        <v>2800</v>
      </c>
      <c r="C248" s="29">
        <v>426.66666666666669</v>
      </c>
      <c r="D248" s="30">
        <f t="shared" si="2"/>
        <v>249.10079999999999</v>
      </c>
      <c r="E248" s="29">
        <v>583.82999999999993</v>
      </c>
    </row>
    <row r="249" spans="1:5" ht="30" customHeight="1">
      <c r="A249" s="33" t="s">
        <v>3986</v>
      </c>
      <c r="B249" s="28" t="s">
        <v>2800</v>
      </c>
      <c r="C249" s="29">
        <v>596.66666666666663</v>
      </c>
      <c r="D249" s="30">
        <f t="shared" si="2"/>
        <v>348.35189999999989</v>
      </c>
      <c r="E249" s="29">
        <v>583.82999999999993</v>
      </c>
    </row>
    <row r="250" spans="1:5" ht="30" customHeight="1">
      <c r="A250" s="33" t="s">
        <v>3987</v>
      </c>
      <c r="B250" s="28" t="s">
        <v>2800</v>
      </c>
      <c r="C250" s="29">
        <v>933.33333333333337</v>
      </c>
      <c r="D250" s="30">
        <f t="shared" si="2"/>
        <v>544.90800000000002</v>
      </c>
      <c r="E250" s="29">
        <v>583.82999999999993</v>
      </c>
    </row>
    <row r="251" spans="1:5" ht="30" customHeight="1">
      <c r="A251" s="33" t="s">
        <v>3988</v>
      </c>
      <c r="B251" s="28" t="s">
        <v>2800</v>
      </c>
      <c r="C251" s="29">
        <v>2466.6666666666665</v>
      </c>
      <c r="D251" s="30">
        <f t="shared" si="2"/>
        <v>1440.1139999999998</v>
      </c>
      <c r="E251" s="29">
        <v>583.82999999999993</v>
      </c>
    </row>
    <row r="252" spans="1:5" ht="30" customHeight="1">
      <c r="A252" s="33" t="s">
        <v>3989</v>
      </c>
      <c r="B252" s="28" t="s">
        <v>2800</v>
      </c>
      <c r="C252" s="29">
        <v>333.33333333333331</v>
      </c>
      <c r="D252" s="30">
        <f t="shared" si="2"/>
        <v>155.61000000000001</v>
      </c>
      <c r="E252" s="29">
        <v>466.83</v>
      </c>
    </row>
    <row r="253" spans="1:5" ht="30" customHeight="1">
      <c r="A253" s="33" t="s">
        <v>3990</v>
      </c>
      <c r="B253" s="28" t="s">
        <v>2800</v>
      </c>
      <c r="C253" s="29">
        <v>493.33333333333331</v>
      </c>
      <c r="D253" s="30">
        <f t="shared" si="2"/>
        <v>288.0227999999999</v>
      </c>
      <c r="E253" s="29">
        <v>583.82999999999993</v>
      </c>
    </row>
    <row r="254" spans="1:5" ht="30" customHeight="1">
      <c r="A254" s="33" t="s">
        <v>3991</v>
      </c>
      <c r="B254" s="28" t="s">
        <v>2800</v>
      </c>
      <c r="C254" s="29">
        <v>700</v>
      </c>
      <c r="D254" s="30">
        <f t="shared" si="2"/>
        <v>408.68099999999993</v>
      </c>
      <c r="E254" s="29">
        <v>583.82999999999993</v>
      </c>
    </row>
    <row r="255" spans="1:5" ht="30" customHeight="1">
      <c r="A255" s="33" t="s">
        <v>3992</v>
      </c>
      <c r="B255" s="28" t="s">
        <v>2800</v>
      </c>
      <c r="C255" s="29">
        <v>800</v>
      </c>
      <c r="D255" s="30">
        <f t="shared" si="2"/>
        <v>467.06399999999996</v>
      </c>
      <c r="E255" s="29">
        <v>583.82999999999993</v>
      </c>
    </row>
    <row r="256" spans="1:5" ht="30" customHeight="1">
      <c r="A256" s="33" t="s">
        <v>3993</v>
      </c>
      <c r="B256" s="28" t="s">
        <v>2800</v>
      </c>
      <c r="C256" s="29">
        <v>966.66666666666663</v>
      </c>
      <c r="D256" s="30">
        <f t="shared" si="2"/>
        <v>564.36899999999991</v>
      </c>
      <c r="E256" s="29">
        <v>583.82999999999993</v>
      </c>
    </row>
    <row r="257" spans="1:9" ht="30" customHeight="1">
      <c r="A257" s="33" t="s">
        <v>3994</v>
      </c>
      <c r="B257" s="28" t="s">
        <v>2800</v>
      </c>
      <c r="C257" s="29">
        <v>1533.3333333333333</v>
      </c>
      <c r="D257" s="30">
        <f t="shared" si="2"/>
        <v>895.2059999999999</v>
      </c>
      <c r="E257" s="29">
        <v>583.82999999999993</v>
      </c>
    </row>
    <row r="258" spans="1:9" ht="30" customHeight="1">
      <c r="A258" s="33" t="s">
        <v>3995</v>
      </c>
      <c r="B258" s="28" t="s">
        <v>2800</v>
      </c>
      <c r="C258" s="29">
        <v>533.33333333333337</v>
      </c>
      <c r="D258" s="30">
        <f t="shared" si="2"/>
        <v>311.37599999999998</v>
      </c>
      <c r="E258" s="29">
        <v>583.82999999999993</v>
      </c>
    </row>
    <row r="259" spans="1:9" ht="30" customHeight="1">
      <c r="A259" s="33" t="s">
        <v>3996</v>
      </c>
      <c r="B259" s="28" t="s">
        <v>2800</v>
      </c>
      <c r="C259" s="29">
        <v>1366.6666666666667</v>
      </c>
      <c r="D259" s="30">
        <f t="shared" si="2"/>
        <v>797.90099999999995</v>
      </c>
      <c r="E259" s="29">
        <v>583.82999999999993</v>
      </c>
    </row>
    <row r="260" spans="1:9" ht="30" customHeight="1">
      <c r="A260" s="33" t="s">
        <v>3997</v>
      </c>
      <c r="B260" s="28" t="s">
        <v>2800</v>
      </c>
      <c r="C260" s="29">
        <v>560</v>
      </c>
      <c r="D260" s="30">
        <f t="shared" si="2"/>
        <v>326.94479999999993</v>
      </c>
      <c r="E260" s="29">
        <v>583.82999999999993</v>
      </c>
    </row>
    <row r="261" spans="1:9" ht="30" customHeight="1">
      <c r="A261" s="33" t="s">
        <v>3998</v>
      </c>
      <c r="B261" s="28" t="s">
        <v>2800</v>
      </c>
      <c r="C261" s="29">
        <v>700</v>
      </c>
      <c r="D261" s="30">
        <f t="shared" si="2"/>
        <v>408.68099999999993</v>
      </c>
      <c r="E261" s="29">
        <v>583.82999999999993</v>
      </c>
    </row>
    <row r="262" spans="1:9" ht="30" customHeight="1">
      <c r="A262" s="33" t="s">
        <v>3999</v>
      </c>
      <c r="B262" s="28" t="s">
        <v>2800</v>
      </c>
      <c r="C262" s="29">
        <v>966.66666666666663</v>
      </c>
      <c r="D262" s="30">
        <f t="shared" si="2"/>
        <v>564.36899999999991</v>
      </c>
      <c r="E262" s="29">
        <v>583.82999999999993</v>
      </c>
    </row>
    <row r="263" spans="1:9" ht="30" customHeight="1">
      <c r="A263" s="33" t="s">
        <v>4000</v>
      </c>
      <c r="B263" s="28" t="s">
        <v>2800</v>
      </c>
      <c r="C263" s="29">
        <v>1133.3333333333333</v>
      </c>
      <c r="D263" s="30">
        <f t="shared" si="2"/>
        <v>661.67399999999986</v>
      </c>
      <c r="E263" s="29">
        <v>583.82999999999993</v>
      </c>
    </row>
    <row r="264" spans="1:9" ht="30" customHeight="1">
      <c r="A264" s="33" t="s">
        <v>4001</v>
      </c>
      <c r="B264" s="28" t="s">
        <v>2800</v>
      </c>
      <c r="C264" s="29">
        <v>3033.3333333333335</v>
      </c>
      <c r="D264" s="30">
        <f t="shared" si="2"/>
        <v>1770.9509999999998</v>
      </c>
      <c r="E264" s="29">
        <v>583.82999999999993</v>
      </c>
    </row>
    <row r="265" spans="1:9" ht="30" customHeight="1">
      <c r="A265" s="33" t="s">
        <v>4002</v>
      </c>
      <c r="B265" s="28" t="s">
        <v>2800</v>
      </c>
      <c r="C265" s="29">
        <v>600</v>
      </c>
      <c r="D265" s="30">
        <f t="shared" si="2"/>
        <v>350.29799999999994</v>
      </c>
      <c r="E265" s="29">
        <v>583.82999999999993</v>
      </c>
    </row>
    <row r="266" spans="1:9" ht="30" customHeight="1">
      <c r="A266" s="33" t="s">
        <v>4003</v>
      </c>
      <c r="B266" s="28" t="s">
        <v>2800</v>
      </c>
      <c r="C266" s="29">
        <v>800</v>
      </c>
      <c r="D266" s="30">
        <f t="shared" ref="D266:D317" si="3">C266*E266/1000</f>
        <v>467.06399999999996</v>
      </c>
      <c r="E266" s="29">
        <v>583.82999999999993</v>
      </c>
    </row>
    <row r="267" spans="1:9" ht="30" customHeight="1">
      <c r="A267" s="33" t="s">
        <v>4004</v>
      </c>
      <c r="B267" s="28" t="s">
        <v>2800</v>
      </c>
      <c r="C267" s="29">
        <v>1533.3333333333333</v>
      </c>
      <c r="D267" s="30">
        <f t="shared" si="3"/>
        <v>895.2059999999999</v>
      </c>
      <c r="E267" s="29">
        <v>583.82999999999993</v>
      </c>
    </row>
    <row r="268" spans="1:9" ht="30" customHeight="1">
      <c r="A268" s="33" t="s">
        <v>4005</v>
      </c>
      <c r="B268" s="28" t="s">
        <v>2800</v>
      </c>
      <c r="C268" s="29">
        <v>4200</v>
      </c>
      <c r="D268" s="30">
        <f t="shared" si="3"/>
        <v>2452.0859999999993</v>
      </c>
      <c r="E268" s="29">
        <v>583.82999999999993</v>
      </c>
    </row>
    <row r="269" spans="1:9" ht="30" customHeight="1">
      <c r="A269" s="33" t="s">
        <v>4006</v>
      </c>
      <c r="B269" s="28" t="s">
        <v>2800</v>
      </c>
      <c r="C269" s="29">
        <v>603.33333333333337</v>
      </c>
      <c r="D269" s="30">
        <f t="shared" si="3"/>
        <v>352.2441</v>
      </c>
      <c r="E269" s="29">
        <v>583.82999999999993</v>
      </c>
    </row>
    <row r="270" spans="1:9" ht="30" customHeight="1">
      <c r="A270" s="33" t="s">
        <v>4007</v>
      </c>
      <c r="B270" s="28" t="s">
        <v>2800</v>
      </c>
      <c r="C270" s="29">
        <v>766.66666666666663</v>
      </c>
      <c r="D270" s="30">
        <f t="shared" si="3"/>
        <v>447.60299999999995</v>
      </c>
      <c r="E270" s="29">
        <v>583.82999999999993</v>
      </c>
    </row>
    <row r="271" spans="1:9" ht="30" customHeight="1">
      <c r="A271" s="33" t="s">
        <v>4008</v>
      </c>
      <c r="B271" s="28" t="s">
        <v>2800</v>
      </c>
      <c r="C271" s="29">
        <v>1000</v>
      </c>
      <c r="D271" s="30">
        <f t="shared" si="3"/>
        <v>583.82999999999993</v>
      </c>
      <c r="E271" s="29">
        <v>583.82999999999993</v>
      </c>
    </row>
    <row r="272" spans="1:9" ht="30" customHeight="1">
      <c r="A272" s="33" t="s">
        <v>4009</v>
      </c>
      <c r="B272" s="28" t="s">
        <v>2800</v>
      </c>
      <c r="C272" s="29">
        <v>1216.6666666666667</v>
      </c>
      <c r="D272" s="30">
        <f t="shared" si="3"/>
        <v>710.32650000000001</v>
      </c>
      <c r="E272" s="29">
        <v>583.82999999999993</v>
      </c>
      <c r="F272" s="15"/>
      <c r="G272" s="15"/>
      <c r="H272" s="15"/>
      <c r="I272" s="15"/>
    </row>
    <row r="273" spans="1:9" ht="30" customHeight="1">
      <c r="A273" s="33" t="s">
        <v>4010</v>
      </c>
      <c r="B273" s="28" t="s">
        <v>2800</v>
      </c>
      <c r="C273" s="29">
        <v>1586.6666666666667</v>
      </c>
      <c r="D273" s="30">
        <f t="shared" si="3"/>
        <v>926.34359999999992</v>
      </c>
      <c r="E273" s="29">
        <v>583.82999999999993</v>
      </c>
      <c r="F273" s="15"/>
      <c r="G273" s="15"/>
      <c r="H273" s="15"/>
      <c r="I273" s="15"/>
    </row>
    <row r="274" spans="1:9" ht="30" customHeight="1">
      <c r="A274" s="33" t="s">
        <v>4011</v>
      </c>
      <c r="B274" s="28" t="s">
        <v>2800</v>
      </c>
      <c r="C274" s="29">
        <v>3500</v>
      </c>
      <c r="D274" s="30">
        <f t="shared" si="3"/>
        <v>2043.4049999999997</v>
      </c>
      <c r="E274" s="29">
        <v>583.82999999999993</v>
      </c>
      <c r="F274" s="15"/>
      <c r="G274" s="15"/>
      <c r="H274" s="15"/>
      <c r="I274" s="15"/>
    </row>
    <row r="275" spans="1:9" ht="30" customHeight="1">
      <c r="A275" s="33" t="s">
        <v>4012</v>
      </c>
      <c r="B275" s="28" t="s">
        <v>2800</v>
      </c>
      <c r="C275" s="29">
        <v>666.66666666666663</v>
      </c>
      <c r="D275" s="30">
        <f t="shared" si="3"/>
        <v>382.19999999999993</v>
      </c>
      <c r="E275" s="29">
        <v>573.29999999999995</v>
      </c>
      <c r="F275" s="15"/>
      <c r="G275" s="15"/>
      <c r="H275" s="15"/>
      <c r="I275" s="15"/>
    </row>
    <row r="276" spans="1:9" ht="30" customHeight="1">
      <c r="A276" s="33" t="s">
        <v>4013</v>
      </c>
      <c r="B276" s="28" t="s">
        <v>2800</v>
      </c>
      <c r="C276" s="29">
        <v>700</v>
      </c>
      <c r="D276" s="30">
        <f t="shared" si="3"/>
        <v>401.30999999999995</v>
      </c>
      <c r="E276" s="29">
        <v>573.29999999999995</v>
      </c>
      <c r="F276" s="15"/>
      <c r="G276" s="15"/>
      <c r="H276" s="15"/>
      <c r="I276" s="15"/>
    </row>
    <row r="277" spans="1:9" ht="30" customHeight="1">
      <c r="A277" s="33" t="s">
        <v>4014</v>
      </c>
      <c r="B277" s="28" t="s">
        <v>2800</v>
      </c>
      <c r="C277" s="29">
        <v>933.33333333333337</v>
      </c>
      <c r="D277" s="30">
        <f t="shared" si="3"/>
        <v>535.08000000000004</v>
      </c>
      <c r="E277" s="29">
        <v>573.29999999999995</v>
      </c>
      <c r="F277" s="15"/>
      <c r="G277" s="15"/>
      <c r="H277" s="15"/>
      <c r="I277" s="15"/>
    </row>
    <row r="278" spans="1:9" ht="30" customHeight="1">
      <c r="A278" s="33" t="s">
        <v>4015</v>
      </c>
      <c r="B278" s="28" t="s">
        <v>2800</v>
      </c>
      <c r="C278" s="29">
        <v>1150</v>
      </c>
      <c r="D278" s="30">
        <f t="shared" si="3"/>
        <v>659.29499999999996</v>
      </c>
      <c r="E278" s="29">
        <v>573.29999999999995</v>
      </c>
      <c r="F278" s="15"/>
      <c r="G278" s="15"/>
      <c r="H278" s="15"/>
      <c r="I278" s="15"/>
    </row>
    <row r="279" spans="1:9" ht="30" customHeight="1">
      <c r="A279" s="33" t="s">
        <v>4016</v>
      </c>
      <c r="B279" s="28" t="s">
        <v>2800</v>
      </c>
      <c r="C279" s="29">
        <v>1300</v>
      </c>
      <c r="D279" s="30">
        <f t="shared" si="3"/>
        <v>745.28999999999985</v>
      </c>
      <c r="E279" s="29">
        <v>573.29999999999995</v>
      </c>
      <c r="F279" s="15"/>
      <c r="G279" s="15"/>
      <c r="H279" s="15"/>
      <c r="I279" s="15"/>
    </row>
    <row r="280" spans="1:9" ht="30" customHeight="1">
      <c r="A280" s="33" t="s">
        <v>4017</v>
      </c>
      <c r="B280" s="28" t="s">
        <v>2800</v>
      </c>
      <c r="C280" s="29">
        <v>2203.3333333333335</v>
      </c>
      <c r="D280" s="30">
        <f t="shared" si="3"/>
        <v>1263.171</v>
      </c>
      <c r="E280" s="29">
        <v>573.29999999999995</v>
      </c>
      <c r="F280" s="15"/>
      <c r="G280" s="15"/>
      <c r="H280" s="15"/>
      <c r="I280" s="15"/>
    </row>
    <row r="281" spans="1:9" ht="30" customHeight="1">
      <c r="A281" s="33" t="s">
        <v>4018</v>
      </c>
      <c r="B281" s="28" t="s">
        <v>2800</v>
      </c>
      <c r="C281" s="29">
        <v>740</v>
      </c>
      <c r="D281" s="30">
        <f t="shared" si="3"/>
        <v>424.24199999999996</v>
      </c>
      <c r="E281" s="29">
        <v>573.29999999999995</v>
      </c>
      <c r="F281" s="15"/>
      <c r="G281" s="15"/>
      <c r="H281" s="15"/>
      <c r="I281" s="15"/>
    </row>
    <row r="282" spans="1:9" ht="30" customHeight="1">
      <c r="A282" s="33" t="s">
        <v>4019</v>
      </c>
      <c r="B282" s="28" t="s">
        <v>2800</v>
      </c>
      <c r="C282" s="29">
        <v>936.66666666666663</v>
      </c>
      <c r="D282" s="30">
        <f t="shared" si="3"/>
        <v>536.99099999999987</v>
      </c>
      <c r="E282" s="29">
        <v>573.29999999999995</v>
      </c>
      <c r="F282" s="15"/>
      <c r="G282" s="15"/>
      <c r="H282" s="15"/>
      <c r="I282" s="15"/>
    </row>
    <row r="283" spans="1:9" ht="30" customHeight="1">
      <c r="A283" s="33" t="s">
        <v>4020</v>
      </c>
      <c r="B283" s="28" t="s">
        <v>2800</v>
      </c>
      <c r="C283" s="29">
        <v>1566.6666666666667</v>
      </c>
      <c r="D283" s="30">
        <f t="shared" si="3"/>
        <v>898.17</v>
      </c>
      <c r="E283" s="29">
        <v>573.29999999999995</v>
      </c>
      <c r="F283" s="15"/>
      <c r="G283" s="15"/>
      <c r="H283" s="15"/>
      <c r="I283" s="15"/>
    </row>
    <row r="284" spans="1:9" ht="30" customHeight="1">
      <c r="A284" s="33" t="s">
        <v>4021</v>
      </c>
      <c r="B284" s="28" t="s">
        <v>2800</v>
      </c>
      <c r="C284" s="29">
        <v>2033.3333333333333</v>
      </c>
      <c r="D284" s="30">
        <f t="shared" si="3"/>
        <v>1165.7099999999998</v>
      </c>
      <c r="E284" s="29">
        <v>573.29999999999995</v>
      </c>
      <c r="F284" s="15"/>
      <c r="G284" s="15"/>
      <c r="H284" s="15"/>
      <c r="I284" s="15"/>
    </row>
    <row r="285" spans="1:9" ht="30" customHeight="1">
      <c r="A285" s="33" t="s">
        <v>4022</v>
      </c>
      <c r="B285" s="28" t="s">
        <v>2800</v>
      </c>
      <c r="C285" s="29">
        <v>2433.3333333333335</v>
      </c>
      <c r="D285" s="30">
        <f t="shared" si="3"/>
        <v>1395.03</v>
      </c>
      <c r="E285" s="29">
        <v>573.29999999999995</v>
      </c>
      <c r="F285" s="15"/>
      <c r="G285" s="15"/>
      <c r="H285" s="15"/>
      <c r="I285" s="15"/>
    </row>
    <row r="286" spans="1:9" ht="30" customHeight="1">
      <c r="A286" s="33" t="s">
        <v>4023</v>
      </c>
      <c r="B286" s="28" t="s">
        <v>2800</v>
      </c>
      <c r="C286" s="29">
        <v>4433.333333333333</v>
      </c>
      <c r="D286" s="30">
        <f t="shared" si="3"/>
        <v>2541.6299999999997</v>
      </c>
      <c r="E286" s="29">
        <v>573.29999999999995</v>
      </c>
      <c r="F286" s="15"/>
      <c r="G286" s="15"/>
      <c r="H286" s="15"/>
      <c r="I286" s="15"/>
    </row>
    <row r="287" spans="1:9" ht="30" customHeight="1">
      <c r="A287" s="33" t="s">
        <v>4024</v>
      </c>
      <c r="B287" s="28" t="s">
        <v>2800</v>
      </c>
      <c r="C287" s="29">
        <v>836.66666666666663</v>
      </c>
      <c r="D287" s="30">
        <f t="shared" si="3"/>
        <v>479.66099999999994</v>
      </c>
      <c r="E287" s="29">
        <v>573.29999999999995</v>
      </c>
      <c r="F287" s="15"/>
      <c r="G287" s="15"/>
      <c r="H287" s="15"/>
      <c r="I287" s="15"/>
    </row>
    <row r="288" spans="1:9" ht="30" customHeight="1">
      <c r="A288" s="33" t="s">
        <v>4025</v>
      </c>
      <c r="B288" s="28" t="s">
        <v>2800</v>
      </c>
      <c r="C288" s="29">
        <v>1063.3333333333333</v>
      </c>
      <c r="D288" s="30">
        <f t="shared" si="3"/>
        <v>609.60899999999992</v>
      </c>
      <c r="E288" s="29">
        <v>573.29999999999995</v>
      </c>
      <c r="F288" s="15"/>
      <c r="G288" s="15"/>
      <c r="H288" s="15"/>
      <c r="I288" s="15"/>
    </row>
    <row r="289" spans="1:9" ht="30" customHeight="1">
      <c r="A289" s="33" t="s">
        <v>4026</v>
      </c>
      <c r="B289" s="28" t="s">
        <v>2800</v>
      </c>
      <c r="C289" s="29">
        <v>1450</v>
      </c>
      <c r="D289" s="30">
        <f t="shared" si="3"/>
        <v>831.28499999999985</v>
      </c>
      <c r="E289" s="29">
        <v>573.29999999999995</v>
      </c>
      <c r="F289" s="15"/>
      <c r="G289" s="15"/>
      <c r="H289" s="15"/>
      <c r="I289" s="15"/>
    </row>
    <row r="290" spans="1:9" ht="30" customHeight="1">
      <c r="A290" s="33" t="s">
        <v>4027</v>
      </c>
      <c r="B290" s="28" t="s">
        <v>2800</v>
      </c>
      <c r="C290" s="29">
        <v>2640</v>
      </c>
      <c r="D290" s="30">
        <f t="shared" si="3"/>
        <v>1513.5119999999997</v>
      </c>
      <c r="E290" s="29">
        <v>573.29999999999995</v>
      </c>
      <c r="F290" s="15"/>
      <c r="G290" s="15"/>
      <c r="H290" s="15"/>
      <c r="I290" s="15"/>
    </row>
    <row r="291" spans="1:9" ht="30" customHeight="1">
      <c r="A291" s="33" t="s">
        <v>4028</v>
      </c>
      <c r="B291" s="28" t="s">
        <v>2800</v>
      </c>
      <c r="C291" s="29">
        <v>1166.6666666666667</v>
      </c>
      <c r="D291" s="30">
        <f t="shared" si="3"/>
        <v>668.85</v>
      </c>
      <c r="E291" s="29">
        <v>573.29999999999995</v>
      </c>
      <c r="F291" s="15"/>
      <c r="G291" s="15"/>
      <c r="H291" s="15"/>
      <c r="I291" s="15"/>
    </row>
    <row r="292" spans="1:9" ht="30" customHeight="1">
      <c r="A292" s="33" t="s">
        <v>4029</v>
      </c>
      <c r="B292" s="28" t="s">
        <v>2800</v>
      </c>
      <c r="C292" s="29">
        <v>1900</v>
      </c>
      <c r="D292" s="30">
        <f t="shared" si="3"/>
        <v>1089.27</v>
      </c>
      <c r="E292" s="29">
        <v>573.29999999999995</v>
      </c>
      <c r="F292" s="15"/>
      <c r="G292" s="15"/>
      <c r="H292" s="15"/>
      <c r="I292" s="15"/>
    </row>
    <row r="293" spans="1:9" ht="30" customHeight="1">
      <c r="A293" s="33" t="s">
        <v>4030</v>
      </c>
      <c r="B293" s="28" t="s">
        <v>2800</v>
      </c>
      <c r="C293" s="29">
        <v>2790</v>
      </c>
      <c r="D293" s="30">
        <f t="shared" si="3"/>
        <v>1599.5069999999998</v>
      </c>
      <c r="E293" s="29">
        <v>573.29999999999995</v>
      </c>
      <c r="F293" s="15"/>
      <c r="G293" s="15"/>
      <c r="H293" s="15"/>
      <c r="I293" s="15"/>
    </row>
    <row r="294" spans="1:9" ht="30" customHeight="1">
      <c r="A294" s="33" t="s">
        <v>4031</v>
      </c>
      <c r="B294" s="28" t="s">
        <v>2800</v>
      </c>
      <c r="C294" s="29">
        <v>5233.333333333333</v>
      </c>
      <c r="D294" s="30">
        <f t="shared" si="3"/>
        <v>3000.2699999999995</v>
      </c>
      <c r="E294" s="29">
        <v>573.29999999999995</v>
      </c>
      <c r="F294" s="15"/>
      <c r="G294" s="15"/>
      <c r="H294" s="15"/>
      <c r="I294" s="15"/>
    </row>
    <row r="295" spans="1:9" ht="30" customHeight="1">
      <c r="A295" s="33" t="s">
        <v>4032</v>
      </c>
      <c r="B295" s="28" t="s">
        <v>2800</v>
      </c>
      <c r="C295" s="29">
        <v>1900</v>
      </c>
      <c r="D295" s="30">
        <f t="shared" si="3"/>
        <v>1089.27</v>
      </c>
      <c r="E295" s="29">
        <v>573.29999999999995</v>
      </c>
      <c r="F295" s="15"/>
      <c r="G295" s="15"/>
      <c r="H295" s="15"/>
      <c r="I295" s="15"/>
    </row>
    <row r="296" spans="1:9" ht="30" customHeight="1">
      <c r="A296" s="33" t="s">
        <v>4033</v>
      </c>
      <c r="B296" s="28" t="s">
        <v>2800</v>
      </c>
      <c r="C296" s="29">
        <v>3133.3333333333335</v>
      </c>
      <c r="D296" s="30">
        <f t="shared" si="3"/>
        <v>1796.34</v>
      </c>
      <c r="E296" s="29">
        <v>573.29999999999995</v>
      </c>
      <c r="F296" s="15"/>
      <c r="G296" s="15"/>
      <c r="H296" s="15"/>
      <c r="I296" s="15"/>
    </row>
    <row r="297" spans="1:9" ht="30" customHeight="1">
      <c r="A297" s="33" t="s">
        <v>4034</v>
      </c>
      <c r="B297" s="28" t="s">
        <v>2800</v>
      </c>
      <c r="C297" s="29">
        <v>4196.666666666667</v>
      </c>
      <c r="D297" s="30">
        <f t="shared" si="3"/>
        <v>2405.9490000000001</v>
      </c>
      <c r="E297" s="29">
        <v>573.29999999999995</v>
      </c>
      <c r="F297" s="15"/>
      <c r="G297" s="15"/>
      <c r="H297" s="15"/>
      <c r="I297" s="15"/>
    </row>
    <row r="298" spans="1:9" ht="30" customHeight="1">
      <c r="A298" s="33" t="s">
        <v>4035</v>
      </c>
      <c r="B298" s="28" t="s">
        <v>2800</v>
      </c>
      <c r="C298" s="29">
        <v>1300</v>
      </c>
      <c r="D298" s="30">
        <f t="shared" si="3"/>
        <v>745.28999999999985</v>
      </c>
      <c r="E298" s="29">
        <v>573.29999999999995</v>
      </c>
      <c r="F298" s="15"/>
      <c r="G298" s="15"/>
      <c r="H298" s="15"/>
      <c r="I298" s="15"/>
    </row>
    <row r="299" spans="1:9" ht="30" customHeight="1">
      <c r="A299" s="33" t="s">
        <v>4036</v>
      </c>
      <c r="B299" s="28" t="s">
        <v>2800</v>
      </c>
      <c r="C299" s="29">
        <v>2633.3333333333335</v>
      </c>
      <c r="D299" s="30">
        <f t="shared" si="3"/>
        <v>1509.69</v>
      </c>
      <c r="E299" s="29">
        <v>573.29999999999995</v>
      </c>
    </row>
    <row r="300" spans="1:9" ht="30" customHeight="1">
      <c r="A300" s="33" t="s">
        <v>4037</v>
      </c>
      <c r="B300" s="28" t="s">
        <v>2800</v>
      </c>
      <c r="C300" s="29">
        <v>3166.6666666666665</v>
      </c>
      <c r="D300" s="30">
        <f t="shared" si="3"/>
        <v>1815.4499999999998</v>
      </c>
      <c r="E300" s="29">
        <v>573.29999999999995</v>
      </c>
    </row>
    <row r="301" spans="1:9" ht="30" customHeight="1">
      <c r="A301" s="33" t="s">
        <v>4038</v>
      </c>
      <c r="B301" s="28" t="s">
        <v>2800</v>
      </c>
      <c r="C301" s="29">
        <v>3550</v>
      </c>
      <c r="D301" s="30">
        <f t="shared" si="3"/>
        <v>2035.2149999999997</v>
      </c>
      <c r="E301" s="29">
        <v>573.29999999999995</v>
      </c>
      <c r="F301" s="15"/>
      <c r="G301" s="15"/>
      <c r="H301" s="15"/>
      <c r="I301" s="15"/>
    </row>
    <row r="302" spans="1:9" ht="30" customHeight="1">
      <c r="A302" s="33" t="s">
        <v>4039</v>
      </c>
      <c r="B302" s="28" t="s">
        <v>2800</v>
      </c>
      <c r="C302" s="29">
        <v>7966.666666666667</v>
      </c>
      <c r="D302" s="30">
        <f t="shared" si="3"/>
        <v>4567.29</v>
      </c>
      <c r="E302" s="29">
        <v>573.29999999999995</v>
      </c>
      <c r="F302" s="15"/>
      <c r="G302" s="15"/>
      <c r="H302" s="15"/>
      <c r="I302" s="15"/>
    </row>
    <row r="303" spans="1:9" ht="30" customHeight="1">
      <c r="A303" s="33" t="s">
        <v>4040</v>
      </c>
      <c r="B303" s="28" t="s">
        <v>2800</v>
      </c>
      <c r="C303" s="29">
        <v>1566.6666666666667</v>
      </c>
      <c r="D303" s="30">
        <f t="shared" si="3"/>
        <v>898.17</v>
      </c>
      <c r="E303" s="29">
        <v>573.29999999999995</v>
      </c>
      <c r="F303" s="15"/>
      <c r="G303" s="15"/>
      <c r="H303" s="15"/>
      <c r="I303" s="15"/>
    </row>
    <row r="304" spans="1:9" ht="30" customHeight="1">
      <c r="A304" s="33" t="s">
        <v>4041</v>
      </c>
      <c r="B304" s="28" t="s">
        <v>2800</v>
      </c>
      <c r="C304" s="29">
        <v>2420</v>
      </c>
      <c r="D304" s="30">
        <f t="shared" si="3"/>
        <v>1387.386</v>
      </c>
      <c r="E304" s="29">
        <v>573.29999999999995</v>
      </c>
      <c r="F304" s="15"/>
      <c r="G304" s="15"/>
      <c r="H304" s="15"/>
      <c r="I304" s="15"/>
    </row>
    <row r="305" spans="1:9" ht="30" customHeight="1">
      <c r="A305" s="33" t="s">
        <v>4042</v>
      </c>
      <c r="B305" s="28" t="s">
        <v>2800</v>
      </c>
      <c r="C305" s="29">
        <v>3610</v>
      </c>
      <c r="D305" s="30">
        <f t="shared" si="3"/>
        <v>2069.6129999999998</v>
      </c>
      <c r="E305" s="29">
        <v>573.29999999999995</v>
      </c>
      <c r="F305" s="15"/>
      <c r="G305" s="15"/>
      <c r="H305" s="15"/>
      <c r="I305" s="15"/>
    </row>
    <row r="306" spans="1:9" ht="30" customHeight="1">
      <c r="A306" s="33" t="s">
        <v>4043</v>
      </c>
      <c r="B306" s="28" t="s">
        <v>2800</v>
      </c>
      <c r="C306" s="29">
        <v>2033.3333333333333</v>
      </c>
      <c r="D306" s="30">
        <f t="shared" si="3"/>
        <v>1165.7099999999998</v>
      </c>
      <c r="E306" s="29">
        <v>573.29999999999995</v>
      </c>
      <c r="F306" s="15"/>
      <c r="G306" s="15"/>
      <c r="H306" s="15"/>
      <c r="I306" s="15"/>
    </row>
    <row r="307" spans="1:9" ht="30" customHeight="1">
      <c r="A307" s="33" t="s">
        <v>4044</v>
      </c>
      <c r="B307" s="28" t="s">
        <v>2800</v>
      </c>
      <c r="C307" s="29">
        <v>1733.3333333333333</v>
      </c>
      <c r="D307" s="30">
        <f t="shared" si="3"/>
        <v>993.71999999999991</v>
      </c>
      <c r="E307" s="29">
        <v>573.29999999999995</v>
      </c>
      <c r="F307" s="15"/>
      <c r="G307" s="15"/>
      <c r="H307" s="15"/>
      <c r="I307" s="15"/>
    </row>
    <row r="308" spans="1:9" ht="30" customHeight="1">
      <c r="A308" s="33" t="s">
        <v>4045</v>
      </c>
      <c r="B308" s="28" t="s">
        <v>2800</v>
      </c>
      <c r="C308" s="29">
        <v>3366.6666666666665</v>
      </c>
      <c r="D308" s="30">
        <f t="shared" si="3"/>
        <v>1930.1099999999997</v>
      </c>
      <c r="E308" s="29">
        <v>573.29999999999995</v>
      </c>
      <c r="F308" s="15"/>
      <c r="G308" s="15"/>
      <c r="H308" s="15"/>
      <c r="I308" s="15"/>
    </row>
    <row r="309" spans="1:9" ht="30" customHeight="1">
      <c r="A309" s="33" t="s">
        <v>4046</v>
      </c>
      <c r="B309" s="28" t="s">
        <v>2800</v>
      </c>
      <c r="C309" s="29">
        <v>4166.666666666667</v>
      </c>
      <c r="D309" s="30">
        <f t="shared" si="3"/>
        <v>2388.75</v>
      </c>
      <c r="E309" s="29">
        <v>573.29999999999995</v>
      </c>
      <c r="F309" s="15"/>
      <c r="G309" s="15"/>
      <c r="H309" s="15"/>
      <c r="I309" s="15"/>
    </row>
    <row r="310" spans="1:9" ht="30" customHeight="1">
      <c r="A310" s="33" t="s">
        <v>4047</v>
      </c>
      <c r="B310" s="28" t="s">
        <v>2800</v>
      </c>
      <c r="C310" s="29">
        <v>4500</v>
      </c>
      <c r="D310" s="30">
        <f t="shared" si="3"/>
        <v>2527.1999999999994</v>
      </c>
      <c r="E310" s="29">
        <v>561.59999999999991</v>
      </c>
      <c r="F310" s="15"/>
      <c r="G310" s="15"/>
      <c r="H310" s="15"/>
      <c r="I310" s="15"/>
    </row>
    <row r="311" spans="1:9" ht="30" customHeight="1">
      <c r="A311" s="33" t="s">
        <v>4048</v>
      </c>
      <c r="B311" s="28" t="s">
        <v>2800</v>
      </c>
      <c r="C311" s="29">
        <v>5433.333333333333</v>
      </c>
      <c r="D311" s="30">
        <f t="shared" si="3"/>
        <v>3051.3599999999997</v>
      </c>
      <c r="E311" s="29">
        <v>561.59999999999991</v>
      </c>
      <c r="F311" s="15"/>
      <c r="G311" s="15"/>
      <c r="H311" s="15"/>
      <c r="I311" s="15"/>
    </row>
    <row r="312" spans="1:9" ht="30" customHeight="1">
      <c r="A312" s="33" t="s">
        <v>4049</v>
      </c>
      <c r="B312" s="28" t="s">
        <v>2800</v>
      </c>
      <c r="C312" s="29">
        <v>9633.3333333333339</v>
      </c>
      <c r="D312" s="30">
        <f t="shared" si="3"/>
        <v>5410.079999999999</v>
      </c>
      <c r="E312" s="29">
        <v>561.59999999999991</v>
      </c>
      <c r="F312" s="15"/>
      <c r="G312" s="15"/>
      <c r="H312" s="15"/>
      <c r="I312" s="15"/>
    </row>
    <row r="313" spans="1:9" ht="30" customHeight="1">
      <c r="A313" s="33" t="s">
        <v>4050</v>
      </c>
      <c r="B313" s="28" t="s">
        <v>2800</v>
      </c>
      <c r="C313" s="29">
        <v>13700</v>
      </c>
      <c r="D313" s="30">
        <f t="shared" si="3"/>
        <v>7693.9199999999992</v>
      </c>
      <c r="E313" s="29">
        <v>561.59999999999991</v>
      </c>
      <c r="F313" s="15"/>
      <c r="G313" s="15"/>
      <c r="H313" s="15"/>
      <c r="I313" s="15"/>
    </row>
    <row r="314" spans="1:9" ht="30" customHeight="1">
      <c r="A314" s="33" t="s">
        <v>4051</v>
      </c>
      <c r="B314" s="28" t="s">
        <v>2800</v>
      </c>
      <c r="C314" s="29">
        <v>11813.333333333334</v>
      </c>
      <c r="D314" s="30">
        <f t="shared" si="3"/>
        <v>5183.1000000000004</v>
      </c>
      <c r="E314" s="29">
        <v>438.75</v>
      </c>
      <c r="F314" s="15"/>
      <c r="G314" s="15"/>
      <c r="H314" s="15"/>
      <c r="I314" s="15"/>
    </row>
    <row r="315" spans="1:9" ht="30" customHeight="1">
      <c r="A315" s="33" t="s">
        <v>4052</v>
      </c>
      <c r="B315" s="28" t="s">
        <v>2800</v>
      </c>
      <c r="C315" s="29">
        <v>14013.333333333334</v>
      </c>
      <c r="D315" s="30">
        <f t="shared" si="3"/>
        <v>6148.35</v>
      </c>
      <c r="E315" s="29">
        <v>438.75</v>
      </c>
      <c r="F315" s="15"/>
      <c r="G315" s="15"/>
      <c r="H315" s="15"/>
      <c r="I315" s="15"/>
    </row>
    <row r="316" spans="1:9" ht="30" customHeight="1">
      <c r="A316" s="33" t="s">
        <v>4053</v>
      </c>
      <c r="B316" s="28" t="s">
        <v>2800</v>
      </c>
      <c r="C316" s="29">
        <v>12000</v>
      </c>
      <c r="D316" s="30">
        <f t="shared" si="3"/>
        <v>6739.1999999999989</v>
      </c>
      <c r="E316" s="29">
        <v>561.59999999999991</v>
      </c>
      <c r="F316" s="15"/>
      <c r="G316" s="15"/>
      <c r="H316" s="15"/>
      <c r="I316" s="15"/>
    </row>
    <row r="317" spans="1:9" ht="30" customHeight="1">
      <c r="A317" s="33" t="s">
        <v>4054</v>
      </c>
      <c r="B317" s="28" t="s">
        <v>2800</v>
      </c>
      <c r="C317" s="29">
        <v>48360</v>
      </c>
      <c r="D317" s="30">
        <f t="shared" si="3"/>
        <v>21217.95</v>
      </c>
      <c r="E317" s="29">
        <v>438.75</v>
      </c>
      <c r="F317" s="15"/>
      <c r="G317" s="15"/>
      <c r="H317" s="15"/>
      <c r="I317" s="15"/>
    </row>
    <row r="318" spans="1:9" ht="30" customHeight="1">
      <c r="A318" s="23" t="s">
        <v>3331</v>
      </c>
      <c r="B318" s="34"/>
      <c r="C318" s="34"/>
      <c r="D318" s="34"/>
      <c r="E318" s="34"/>
    </row>
    <row r="319" spans="1:9" ht="30" customHeight="1">
      <c r="A319" s="24" t="s">
        <v>2524</v>
      </c>
      <c r="B319" s="24" t="s">
        <v>2523</v>
      </c>
      <c r="C319" s="24" t="s">
        <v>2542</v>
      </c>
      <c r="D319" s="24" t="s">
        <v>2541</v>
      </c>
      <c r="E319" s="24" t="s">
        <v>2534</v>
      </c>
      <c r="F319" s="15"/>
      <c r="G319" s="15"/>
      <c r="H319" s="15"/>
      <c r="I319" s="15"/>
    </row>
    <row r="320" spans="1:9" ht="30" customHeight="1">
      <c r="A320" s="32" t="s">
        <v>3330</v>
      </c>
      <c r="B320" s="28" t="s">
        <v>3199</v>
      </c>
      <c r="C320" s="28">
        <v>119</v>
      </c>
      <c r="D320" s="29">
        <v>24.803999999999998</v>
      </c>
      <c r="E320" s="29">
        <f t="shared" ref="E320:E347" si="4">(24.804/119)*1000</f>
        <v>208.43697478991595</v>
      </c>
      <c r="F320" s="15"/>
      <c r="G320" s="15"/>
      <c r="H320" s="15"/>
      <c r="I320" s="15"/>
    </row>
    <row r="321" spans="1:10" ht="30" customHeight="1">
      <c r="A321" s="32" t="s">
        <v>3329</v>
      </c>
      <c r="B321" s="28" t="s">
        <v>3199</v>
      </c>
      <c r="C321" s="28">
        <v>141</v>
      </c>
      <c r="D321" s="29">
        <v>29.367000000000001</v>
      </c>
      <c r="E321" s="29">
        <f t="shared" si="4"/>
        <v>208.43697478991595</v>
      </c>
      <c r="F321" s="15"/>
      <c r="G321" s="15"/>
      <c r="H321" s="15"/>
      <c r="I321" s="15"/>
    </row>
    <row r="322" spans="1:10" ht="30" customHeight="1">
      <c r="A322" s="32" t="s">
        <v>3328</v>
      </c>
      <c r="B322" s="28" t="s">
        <v>3199</v>
      </c>
      <c r="C322" s="28">
        <v>220</v>
      </c>
      <c r="D322" s="29">
        <v>45.863999999999997</v>
      </c>
      <c r="E322" s="29">
        <f t="shared" si="4"/>
        <v>208.43697478991595</v>
      </c>
      <c r="F322" s="15"/>
      <c r="G322" s="15"/>
      <c r="H322" s="15"/>
      <c r="I322" s="15"/>
    </row>
    <row r="323" spans="1:10" ht="30" customHeight="1">
      <c r="A323" s="32" t="s">
        <v>3327</v>
      </c>
      <c r="B323" s="28" t="s">
        <v>3199</v>
      </c>
      <c r="C323" s="28">
        <v>282</v>
      </c>
      <c r="D323" s="29">
        <v>58.734000000000002</v>
      </c>
      <c r="E323" s="29">
        <f t="shared" si="4"/>
        <v>208.43697478991595</v>
      </c>
      <c r="F323" s="15"/>
      <c r="G323" s="15"/>
      <c r="H323" s="15"/>
      <c r="I323" s="15"/>
    </row>
    <row r="324" spans="1:10" ht="30" customHeight="1">
      <c r="A324" s="32" t="s">
        <v>3326</v>
      </c>
      <c r="B324" s="28" t="s">
        <v>3199</v>
      </c>
      <c r="C324" s="28">
        <v>301</v>
      </c>
      <c r="D324" s="29">
        <v>62.711999999999996</v>
      </c>
      <c r="E324" s="29">
        <f t="shared" si="4"/>
        <v>208.43697478991595</v>
      </c>
      <c r="F324" s="15"/>
      <c r="G324" s="15"/>
      <c r="H324" s="15"/>
      <c r="I324" s="15"/>
    </row>
    <row r="325" spans="1:10" ht="30" customHeight="1">
      <c r="A325" s="32" t="s">
        <v>3325</v>
      </c>
      <c r="B325" s="28" t="s">
        <v>3199</v>
      </c>
      <c r="C325" s="28">
        <v>390</v>
      </c>
      <c r="D325" s="29">
        <v>81.198000000000008</v>
      </c>
      <c r="E325" s="29">
        <f t="shared" si="4"/>
        <v>208.43697478991595</v>
      </c>
      <c r="F325" s="15"/>
      <c r="G325" s="15"/>
      <c r="H325" s="15"/>
      <c r="I325" s="15"/>
    </row>
    <row r="326" spans="1:10" ht="30" customHeight="1">
      <c r="A326" s="32" t="s">
        <v>3324</v>
      </c>
      <c r="B326" s="28" t="s">
        <v>3199</v>
      </c>
      <c r="C326" s="28">
        <v>382</v>
      </c>
      <c r="D326" s="29">
        <v>79.56</v>
      </c>
      <c r="E326" s="29">
        <f t="shared" si="4"/>
        <v>208.43697478991595</v>
      </c>
      <c r="F326" s="15"/>
      <c r="G326" s="15"/>
      <c r="H326" s="15"/>
      <c r="I326" s="15"/>
    </row>
    <row r="327" spans="1:10" ht="30" customHeight="1">
      <c r="A327" s="32" t="s">
        <v>3323</v>
      </c>
      <c r="B327" s="28" t="s">
        <v>3199</v>
      </c>
      <c r="C327" s="28">
        <v>499</v>
      </c>
      <c r="D327" s="29">
        <v>103.89599999999999</v>
      </c>
      <c r="E327" s="29">
        <f t="shared" si="4"/>
        <v>208.43697478991595</v>
      </c>
      <c r="F327" s="15"/>
      <c r="G327" s="15"/>
      <c r="H327" s="15"/>
      <c r="I327" s="15"/>
    </row>
    <row r="328" spans="1:10" ht="30" customHeight="1">
      <c r="A328" s="32" t="s">
        <v>3322</v>
      </c>
      <c r="B328" s="28" t="s">
        <v>3199</v>
      </c>
      <c r="C328" s="28">
        <v>463</v>
      </c>
      <c r="D328" s="29">
        <v>96.408000000000001</v>
      </c>
      <c r="E328" s="29">
        <f t="shared" si="4"/>
        <v>208.43697478991595</v>
      </c>
    </row>
    <row r="329" spans="1:10" ht="30" customHeight="1">
      <c r="A329" s="32" t="s">
        <v>3321</v>
      </c>
      <c r="B329" s="28" t="s">
        <v>3199</v>
      </c>
      <c r="C329" s="28">
        <v>607</v>
      </c>
      <c r="D329" s="29">
        <v>126.35999999999999</v>
      </c>
      <c r="E329" s="29">
        <f t="shared" si="4"/>
        <v>208.43697478991595</v>
      </c>
    </row>
    <row r="330" spans="1:10" ht="30" customHeight="1">
      <c r="A330" s="32" t="s">
        <v>3320</v>
      </c>
      <c r="B330" s="28" t="s">
        <v>3199</v>
      </c>
      <c r="C330" s="28">
        <v>878</v>
      </c>
      <c r="D330" s="29">
        <v>182.87100000000001</v>
      </c>
      <c r="E330" s="29">
        <f t="shared" si="4"/>
        <v>208.43697478991595</v>
      </c>
    </row>
    <row r="331" spans="1:10" ht="30" customHeight="1">
      <c r="A331" s="32" t="s">
        <v>3319</v>
      </c>
      <c r="B331" s="28" t="s">
        <v>3199</v>
      </c>
      <c r="C331" s="28">
        <v>720</v>
      </c>
      <c r="D331" s="29">
        <v>148.9</v>
      </c>
      <c r="E331" s="29">
        <f t="shared" si="4"/>
        <v>208.43697478991595</v>
      </c>
      <c r="F331" s="18"/>
      <c r="G331" s="18"/>
      <c r="H331" s="18"/>
      <c r="I331" s="18"/>
      <c r="J331" s="17"/>
    </row>
    <row r="332" spans="1:10" ht="30" customHeight="1">
      <c r="A332" s="32" t="s">
        <v>3318</v>
      </c>
      <c r="B332" s="28" t="s">
        <v>3199</v>
      </c>
      <c r="C332" s="28">
        <v>623</v>
      </c>
      <c r="D332" s="29">
        <v>130.33799999999999</v>
      </c>
      <c r="E332" s="29">
        <f t="shared" si="4"/>
        <v>208.43697478991595</v>
      </c>
      <c r="F332" s="18"/>
      <c r="G332" s="18"/>
      <c r="H332" s="18"/>
      <c r="I332" s="18"/>
      <c r="J332" s="17"/>
    </row>
    <row r="333" spans="1:10" ht="30" customHeight="1">
      <c r="A333" s="32" t="s">
        <v>3317</v>
      </c>
      <c r="B333" s="28" t="s">
        <v>3199</v>
      </c>
      <c r="C333" s="28">
        <v>824</v>
      </c>
      <c r="D333" s="29">
        <v>171.63899999999998</v>
      </c>
      <c r="E333" s="29">
        <f t="shared" si="4"/>
        <v>208.43697478991595</v>
      </c>
      <c r="F333" s="18"/>
      <c r="G333" s="18"/>
      <c r="H333" s="18"/>
      <c r="I333" s="18"/>
      <c r="J333" s="17"/>
    </row>
    <row r="334" spans="1:10" ht="30" customHeight="1">
      <c r="A334" s="32" t="s">
        <v>3316</v>
      </c>
      <c r="B334" s="28" t="s">
        <v>3199</v>
      </c>
      <c r="C334" s="28">
        <v>1203</v>
      </c>
      <c r="D334" s="29">
        <v>250.49699999999999</v>
      </c>
      <c r="E334" s="29">
        <f t="shared" si="4"/>
        <v>208.43697478991595</v>
      </c>
      <c r="F334" s="18"/>
      <c r="G334" s="18"/>
      <c r="H334" s="18"/>
      <c r="I334" s="18"/>
      <c r="J334" s="17"/>
    </row>
    <row r="335" spans="1:10" ht="30" customHeight="1">
      <c r="A335" s="32" t="s">
        <v>3315</v>
      </c>
      <c r="B335" s="28" t="s">
        <v>3199</v>
      </c>
      <c r="C335" s="28">
        <v>1561</v>
      </c>
      <c r="D335" s="29">
        <v>325.14299999999997</v>
      </c>
      <c r="E335" s="29">
        <f t="shared" si="4"/>
        <v>208.43697478991595</v>
      </c>
      <c r="F335" s="18"/>
      <c r="G335" s="18"/>
      <c r="H335" s="18"/>
      <c r="I335" s="18"/>
      <c r="J335" s="17"/>
    </row>
    <row r="336" spans="1:10" ht="30" customHeight="1">
      <c r="A336" s="32" t="s">
        <v>3314</v>
      </c>
      <c r="B336" s="28" t="s">
        <v>3199</v>
      </c>
      <c r="C336" s="28">
        <v>1041</v>
      </c>
      <c r="D336" s="29">
        <v>216.80099999999999</v>
      </c>
      <c r="E336" s="29">
        <f t="shared" si="4"/>
        <v>208.43697478991595</v>
      </c>
      <c r="F336" s="18"/>
      <c r="G336" s="18"/>
      <c r="H336" s="18"/>
      <c r="I336" s="18"/>
      <c r="J336" s="17"/>
    </row>
    <row r="337" spans="1:10" ht="30" customHeight="1">
      <c r="A337" s="32" t="s">
        <v>3313</v>
      </c>
      <c r="B337" s="28" t="s">
        <v>3199</v>
      </c>
      <c r="C337" s="28">
        <v>1528</v>
      </c>
      <c r="D337" s="29">
        <v>318.24</v>
      </c>
      <c r="E337" s="29">
        <f t="shared" si="4"/>
        <v>208.43697478991595</v>
      </c>
      <c r="F337" s="18"/>
      <c r="G337" s="18"/>
      <c r="H337" s="18"/>
      <c r="I337" s="18"/>
      <c r="J337" s="17"/>
    </row>
    <row r="338" spans="1:10" ht="30" customHeight="1">
      <c r="A338" s="32" t="s">
        <v>3312</v>
      </c>
      <c r="B338" s="28" t="s">
        <v>3199</v>
      </c>
      <c r="C338" s="28">
        <v>1995</v>
      </c>
      <c r="D338" s="29">
        <v>415.46699999999998</v>
      </c>
      <c r="E338" s="29">
        <f t="shared" si="4"/>
        <v>208.43697478991595</v>
      </c>
      <c r="F338" s="18"/>
      <c r="G338" s="18"/>
      <c r="H338" s="18"/>
      <c r="I338" s="18"/>
      <c r="J338" s="17"/>
    </row>
    <row r="339" spans="1:10" ht="30" customHeight="1">
      <c r="A339" s="32" t="s">
        <v>3311</v>
      </c>
      <c r="B339" s="28" t="s">
        <v>3199</v>
      </c>
      <c r="C339" s="28">
        <v>1257</v>
      </c>
      <c r="D339" s="29">
        <v>261.72899999999998</v>
      </c>
      <c r="E339" s="29">
        <f t="shared" si="4"/>
        <v>208.43697478991595</v>
      </c>
      <c r="F339" s="18"/>
      <c r="G339" s="18"/>
      <c r="H339" s="18"/>
      <c r="I339" s="18"/>
      <c r="J339" s="17"/>
    </row>
    <row r="340" spans="1:10" ht="30" customHeight="1">
      <c r="A340" s="32" t="s">
        <v>3310</v>
      </c>
      <c r="B340" s="28" t="s">
        <v>3199</v>
      </c>
      <c r="C340" s="28">
        <v>1257</v>
      </c>
      <c r="D340" s="29">
        <v>261.72899999999998</v>
      </c>
      <c r="E340" s="29">
        <f t="shared" si="4"/>
        <v>208.43697478991595</v>
      </c>
    </row>
    <row r="341" spans="1:10" ht="30" customHeight="1">
      <c r="A341" s="32" t="s">
        <v>3309</v>
      </c>
      <c r="B341" s="28" t="s">
        <v>3199</v>
      </c>
      <c r="C341" s="28">
        <v>1854</v>
      </c>
      <c r="D341" s="29">
        <v>386.09999999999997</v>
      </c>
      <c r="E341" s="29">
        <f t="shared" si="4"/>
        <v>208.43697478991595</v>
      </c>
    </row>
    <row r="342" spans="1:10" ht="30" customHeight="1">
      <c r="A342" s="32" t="s">
        <v>3308</v>
      </c>
      <c r="B342" s="28" t="s">
        <v>3199</v>
      </c>
      <c r="C342" s="28">
        <v>2428</v>
      </c>
      <c r="D342" s="29">
        <v>505.67399999999998</v>
      </c>
      <c r="E342" s="29">
        <f t="shared" si="4"/>
        <v>208.43697478991595</v>
      </c>
      <c r="F342" s="15"/>
      <c r="G342" s="15"/>
      <c r="H342" s="15"/>
      <c r="I342" s="15"/>
      <c r="J342" s="16"/>
    </row>
    <row r="343" spans="1:10" ht="30" customHeight="1">
      <c r="A343" s="32" t="s">
        <v>3307</v>
      </c>
      <c r="B343" s="28" t="s">
        <v>3199</v>
      </c>
      <c r="C343" s="28">
        <v>3295</v>
      </c>
      <c r="D343" s="29">
        <v>685.62</v>
      </c>
      <c r="E343" s="29">
        <f t="shared" si="4"/>
        <v>208.43697478991595</v>
      </c>
      <c r="F343" s="15"/>
      <c r="G343" s="15"/>
      <c r="H343" s="15"/>
      <c r="I343" s="15"/>
      <c r="J343" s="16"/>
    </row>
    <row r="344" spans="1:10" ht="30" customHeight="1">
      <c r="A344" s="32" t="s">
        <v>3306</v>
      </c>
      <c r="B344" s="28" t="s">
        <v>3199</v>
      </c>
      <c r="C344" s="28">
        <v>3295</v>
      </c>
      <c r="D344" s="29">
        <v>521.46899999999994</v>
      </c>
      <c r="E344" s="29">
        <f t="shared" si="4"/>
        <v>208.43697478991595</v>
      </c>
      <c r="F344" s="15"/>
      <c r="G344" s="15"/>
      <c r="H344" s="15"/>
      <c r="I344" s="15"/>
      <c r="J344" s="16"/>
    </row>
    <row r="345" spans="1:10" ht="30" customHeight="1">
      <c r="A345" s="32" t="s">
        <v>3305</v>
      </c>
      <c r="B345" s="28" t="s">
        <v>3199</v>
      </c>
      <c r="C345" s="28">
        <v>2126</v>
      </c>
      <c r="D345" s="29">
        <v>442.61099999999999</v>
      </c>
      <c r="E345" s="29">
        <f t="shared" si="4"/>
        <v>208.43697478991595</v>
      </c>
      <c r="F345" s="15"/>
      <c r="G345" s="15"/>
      <c r="H345" s="15"/>
      <c r="I345" s="15"/>
      <c r="J345" s="16"/>
    </row>
    <row r="346" spans="1:10" ht="30" customHeight="1">
      <c r="A346" s="32" t="s">
        <v>3304</v>
      </c>
      <c r="B346" s="28" t="s">
        <v>3199</v>
      </c>
      <c r="C346" s="28">
        <v>4163</v>
      </c>
      <c r="D346" s="29">
        <v>866.96999999999991</v>
      </c>
      <c r="E346" s="29">
        <f t="shared" si="4"/>
        <v>208.43697478991595</v>
      </c>
      <c r="F346" s="15"/>
      <c r="G346" s="15"/>
      <c r="H346" s="15"/>
      <c r="I346" s="15"/>
      <c r="J346" s="16"/>
    </row>
    <row r="347" spans="1:10" ht="30" customHeight="1">
      <c r="A347" s="32" t="s">
        <v>3303</v>
      </c>
      <c r="B347" s="28" t="s">
        <v>3199</v>
      </c>
      <c r="C347" s="28">
        <v>5030</v>
      </c>
      <c r="D347" s="29">
        <v>1298.115</v>
      </c>
      <c r="E347" s="29">
        <f t="shared" si="4"/>
        <v>208.43697478991595</v>
      </c>
      <c r="F347" s="15"/>
      <c r="G347" s="15"/>
      <c r="H347" s="15"/>
      <c r="I347" s="15"/>
      <c r="J347" s="16"/>
    </row>
    <row r="348" spans="1:10" ht="30" customHeight="1">
      <c r="A348" s="23" t="s">
        <v>3302</v>
      </c>
      <c r="B348" s="34"/>
      <c r="C348" s="34"/>
      <c r="D348" s="34"/>
      <c r="E348" s="34"/>
      <c r="F348" s="15"/>
      <c r="G348" s="15"/>
      <c r="H348" s="15"/>
      <c r="I348" s="15"/>
      <c r="J348" s="16"/>
    </row>
    <row r="349" spans="1:10" ht="30" customHeight="1">
      <c r="A349" s="24" t="s">
        <v>2524</v>
      </c>
      <c r="B349" s="24" t="s">
        <v>2523</v>
      </c>
      <c r="C349" s="24" t="s">
        <v>2542</v>
      </c>
      <c r="D349" s="24" t="s">
        <v>2541</v>
      </c>
      <c r="E349" s="24" t="s">
        <v>2534</v>
      </c>
      <c r="F349" s="15"/>
      <c r="G349" s="15"/>
      <c r="H349" s="15"/>
      <c r="I349" s="15"/>
      <c r="J349" s="16"/>
    </row>
    <row r="350" spans="1:10" ht="30" customHeight="1">
      <c r="A350" s="32" t="s">
        <v>3301</v>
      </c>
      <c r="B350" s="28" t="s">
        <v>3199</v>
      </c>
      <c r="C350" s="29">
        <v>220</v>
      </c>
      <c r="D350" s="29">
        <v>45.863999999999997</v>
      </c>
      <c r="E350" s="29">
        <f t="shared" ref="E350:E385" si="5">(24.804/119)*1000</f>
        <v>208.43697478991595</v>
      </c>
      <c r="F350" s="15"/>
      <c r="G350" s="15"/>
      <c r="H350" s="15"/>
      <c r="I350" s="15"/>
      <c r="J350" s="16"/>
    </row>
    <row r="351" spans="1:10" ht="30" customHeight="1">
      <c r="A351" s="32" t="s">
        <v>3300</v>
      </c>
      <c r="B351" s="28" t="s">
        <v>3199</v>
      </c>
      <c r="C351" s="29">
        <v>276</v>
      </c>
      <c r="D351" s="29">
        <v>57.446999999999996</v>
      </c>
      <c r="E351" s="29">
        <f t="shared" si="5"/>
        <v>208.43697478991595</v>
      </c>
      <c r="F351" s="15"/>
      <c r="G351" s="15"/>
      <c r="H351" s="15"/>
      <c r="I351" s="15"/>
      <c r="J351" s="16"/>
    </row>
    <row r="352" spans="1:10" ht="30" customHeight="1">
      <c r="A352" s="32" t="s">
        <v>3299</v>
      </c>
      <c r="B352" s="28" t="s">
        <v>3199</v>
      </c>
      <c r="C352" s="29">
        <v>341</v>
      </c>
      <c r="D352" s="29">
        <v>71.019000000000005</v>
      </c>
      <c r="E352" s="29">
        <f t="shared" si="5"/>
        <v>208.43697478991595</v>
      </c>
      <c r="F352" s="15"/>
      <c r="G352" s="15"/>
      <c r="H352" s="15"/>
      <c r="I352" s="15"/>
      <c r="J352" s="16"/>
    </row>
    <row r="353" spans="1:10" ht="30" customHeight="1">
      <c r="A353" s="32" t="s">
        <v>3298</v>
      </c>
      <c r="B353" s="28" t="s">
        <v>3199</v>
      </c>
      <c r="C353" s="29">
        <v>444</v>
      </c>
      <c r="D353" s="29">
        <v>92.429999999999993</v>
      </c>
      <c r="E353" s="29">
        <f t="shared" si="5"/>
        <v>208.43697478991595</v>
      </c>
      <c r="F353" s="15"/>
      <c r="G353" s="15"/>
      <c r="H353" s="15"/>
      <c r="I353" s="15"/>
      <c r="J353" s="16"/>
    </row>
    <row r="354" spans="1:10" ht="30" customHeight="1">
      <c r="A354" s="32" t="s">
        <v>3297</v>
      </c>
      <c r="B354" s="28" t="s">
        <v>3199</v>
      </c>
      <c r="C354" s="29">
        <v>499</v>
      </c>
      <c r="D354" s="29">
        <v>103.89599999999999</v>
      </c>
      <c r="E354" s="29">
        <f t="shared" si="5"/>
        <v>208.43697478991595</v>
      </c>
      <c r="F354" s="15"/>
      <c r="G354" s="15"/>
      <c r="H354" s="15"/>
      <c r="I354" s="15"/>
      <c r="J354" s="16"/>
    </row>
    <row r="355" spans="1:10" ht="30" customHeight="1">
      <c r="A355" s="32" t="s">
        <v>3296</v>
      </c>
      <c r="B355" s="28" t="s">
        <v>3199</v>
      </c>
      <c r="C355" s="29">
        <v>531</v>
      </c>
      <c r="D355" s="29">
        <v>110.565</v>
      </c>
      <c r="E355" s="29">
        <f t="shared" si="5"/>
        <v>208.43697478991595</v>
      </c>
      <c r="F355" s="15"/>
      <c r="G355" s="15"/>
      <c r="H355" s="15"/>
      <c r="I355" s="15"/>
      <c r="J355" s="16"/>
    </row>
    <row r="356" spans="1:10" ht="30" customHeight="1">
      <c r="A356" s="32" t="s">
        <v>3295</v>
      </c>
      <c r="B356" s="28" t="s">
        <v>3199</v>
      </c>
      <c r="C356" s="29">
        <v>384</v>
      </c>
      <c r="D356" s="29">
        <v>80.028000000000006</v>
      </c>
      <c r="E356" s="29">
        <f t="shared" si="5"/>
        <v>208.43697478991595</v>
      </c>
      <c r="F356" s="15"/>
      <c r="G356" s="15"/>
      <c r="H356" s="15"/>
      <c r="I356" s="15"/>
      <c r="J356" s="16"/>
    </row>
    <row r="357" spans="1:10" ht="30" customHeight="1">
      <c r="A357" s="32" t="s">
        <v>3294</v>
      </c>
      <c r="B357" s="28" t="s">
        <v>3199</v>
      </c>
      <c r="C357" s="29">
        <v>463</v>
      </c>
      <c r="D357" s="29">
        <v>96.408000000000001</v>
      </c>
      <c r="E357" s="29">
        <f t="shared" si="5"/>
        <v>208.43697478991595</v>
      </c>
      <c r="F357" s="15"/>
      <c r="G357" s="15"/>
      <c r="H357" s="15"/>
      <c r="I357" s="15"/>
      <c r="J357" s="16"/>
    </row>
    <row r="358" spans="1:10" ht="30" customHeight="1">
      <c r="A358" s="32" t="s">
        <v>3293</v>
      </c>
      <c r="B358" s="28" t="s">
        <v>3199</v>
      </c>
      <c r="C358" s="29">
        <v>607</v>
      </c>
      <c r="D358" s="29">
        <v>126.35999999999999</v>
      </c>
      <c r="E358" s="29">
        <f t="shared" si="5"/>
        <v>208.43697478991595</v>
      </c>
      <c r="F358" s="15"/>
      <c r="G358" s="15"/>
      <c r="H358" s="15"/>
      <c r="I358" s="15"/>
      <c r="J358" s="16"/>
    </row>
    <row r="359" spans="1:10" ht="30" customHeight="1">
      <c r="A359" s="32" t="s">
        <v>3292</v>
      </c>
      <c r="B359" s="28" t="s">
        <v>3199</v>
      </c>
      <c r="C359" s="29">
        <v>878</v>
      </c>
      <c r="D359" s="29">
        <v>182.87100000000001</v>
      </c>
      <c r="E359" s="29">
        <f t="shared" si="5"/>
        <v>208.43697478991595</v>
      </c>
      <c r="F359" s="15"/>
      <c r="G359" s="15"/>
      <c r="H359" s="15"/>
      <c r="I359" s="15"/>
      <c r="J359" s="16"/>
    </row>
    <row r="360" spans="1:10" ht="30" customHeight="1">
      <c r="A360" s="32" t="s">
        <v>3291</v>
      </c>
      <c r="B360" s="28" t="s">
        <v>3199</v>
      </c>
      <c r="C360" s="29">
        <v>504</v>
      </c>
      <c r="D360" s="29">
        <v>104.949</v>
      </c>
      <c r="E360" s="29">
        <f t="shared" si="5"/>
        <v>208.43697478991595</v>
      </c>
      <c r="F360" s="15"/>
      <c r="G360" s="15"/>
      <c r="H360" s="15"/>
      <c r="I360" s="15"/>
      <c r="J360" s="16"/>
    </row>
    <row r="361" spans="1:10" ht="30" customHeight="1">
      <c r="A361" s="32" t="s">
        <v>3290</v>
      </c>
      <c r="B361" s="28" t="s">
        <v>3199</v>
      </c>
      <c r="C361" s="29">
        <v>661</v>
      </c>
      <c r="D361" s="29">
        <v>137.709</v>
      </c>
      <c r="E361" s="29">
        <f t="shared" si="5"/>
        <v>208.43697478991595</v>
      </c>
      <c r="F361" s="15"/>
      <c r="G361" s="15"/>
      <c r="H361" s="15"/>
      <c r="I361" s="15"/>
      <c r="J361" s="16"/>
    </row>
    <row r="362" spans="1:10" ht="30" customHeight="1">
      <c r="A362" s="32" t="s">
        <v>3289</v>
      </c>
      <c r="B362" s="28" t="s">
        <v>3199</v>
      </c>
      <c r="C362" s="29">
        <v>715</v>
      </c>
      <c r="D362" s="29">
        <v>148.94099999999997</v>
      </c>
      <c r="E362" s="29">
        <f t="shared" si="5"/>
        <v>208.43697478991595</v>
      </c>
      <c r="F362" s="15"/>
      <c r="G362" s="15"/>
      <c r="H362" s="15"/>
      <c r="I362" s="15"/>
      <c r="J362" s="16"/>
    </row>
    <row r="363" spans="1:10" ht="30" customHeight="1">
      <c r="A363" s="32" t="s">
        <v>3288</v>
      </c>
      <c r="B363" s="28" t="s">
        <v>3199</v>
      </c>
      <c r="C363" s="29">
        <v>715</v>
      </c>
      <c r="D363" s="29">
        <v>148.94099999999997</v>
      </c>
      <c r="E363" s="29">
        <f t="shared" si="5"/>
        <v>208.43697478991595</v>
      </c>
      <c r="F363" s="15"/>
      <c r="G363" s="15"/>
      <c r="H363" s="15"/>
      <c r="I363" s="15"/>
      <c r="J363" s="16"/>
    </row>
    <row r="364" spans="1:10" ht="30" customHeight="1">
      <c r="A364" s="32" t="s">
        <v>3287</v>
      </c>
      <c r="B364" s="28" t="s">
        <v>3199</v>
      </c>
      <c r="C364" s="29">
        <v>824</v>
      </c>
      <c r="D364" s="29">
        <v>171.63899999999998</v>
      </c>
      <c r="E364" s="29">
        <f t="shared" si="5"/>
        <v>208.43697478991595</v>
      </c>
      <c r="F364" s="15"/>
      <c r="G364" s="15"/>
      <c r="H364" s="15"/>
      <c r="I364" s="15"/>
      <c r="J364" s="16"/>
    </row>
    <row r="365" spans="1:10" ht="30" customHeight="1">
      <c r="A365" s="32" t="s">
        <v>3286</v>
      </c>
      <c r="B365" s="28" t="s">
        <v>3199</v>
      </c>
      <c r="C365" s="29">
        <v>1203</v>
      </c>
      <c r="D365" s="29">
        <v>250.49699999999999</v>
      </c>
      <c r="E365" s="29">
        <f t="shared" si="5"/>
        <v>208.43697478991595</v>
      </c>
      <c r="F365" s="15"/>
      <c r="G365" s="15"/>
      <c r="H365" s="15"/>
      <c r="I365" s="15"/>
      <c r="J365" s="16"/>
    </row>
    <row r="366" spans="1:10" ht="30" customHeight="1">
      <c r="A366" s="32" t="s">
        <v>3285</v>
      </c>
      <c r="B366" s="28" t="s">
        <v>3199</v>
      </c>
      <c r="C366" s="29">
        <v>1312</v>
      </c>
      <c r="D366" s="29">
        <v>273.19499999999999</v>
      </c>
      <c r="E366" s="29">
        <f t="shared" si="5"/>
        <v>208.43697478991595</v>
      </c>
      <c r="F366" s="15"/>
      <c r="G366" s="15"/>
      <c r="H366" s="15"/>
      <c r="I366" s="15"/>
      <c r="J366" s="16"/>
    </row>
    <row r="367" spans="1:10" ht="30" customHeight="1">
      <c r="A367" s="32" t="s">
        <v>3284</v>
      </c>
      <c r="B367" s="28" t="s">
        <v>3199</v>
      </c>
      <c r="C367" s="29">
        <v>824</v>
      </c>
      <c r="D367" s="29">
        <v>171.63899999999998</v>
      </c>
      <c r="E367" s="29">
        <f t="shared" si="5"/>
        <v>208.43697478991595</v>
      </c>
      <c r="F367" s="15"/>
      <c r="G367" s="15"/>
      <c r="H367" s="15"/>
      <c r="I367" s="15"/>
      <c r="J367" s="16"/>
    </row>
    <row r="368" spans="1:10" ht="30" customHeight="1">
      <c r="A368" s="32" t="s">
        <v>3283</v>
      </c>
      <c r="B368" s="28" t="s">
        <v>3199</v>
      </c>
      <c r="C368" s="29">
        <v>878</v>
      </c>
      <c r="D368" s="29">
        <v>182.87100000000001</v>
      </c>
      <c r="E368" s="29">
        <f t="shared" si="5"/>
        <v>208.43697478991595</v>
      </c>
      <c r="F368" s="15"/>
      <c r="G368" s="15"/>
      <c r="H368" s="15"/>
      <c r="I368" s="15"/>
      <c r="J368" s="16"/>
    </row>
    <row r="369" spans="1:10" ht="30" customHeight="1">
      <c r="A369" s="32" t="s">
        <v>3282</v>
      </c>
      <c r="B369" s="28" t="s">
        <v>3199</v>
      </c>
      <c r="C369" s="29">
        <v>932</v>
      </c>
      <c r="D369" s="29">
        <v>194.10300000000001</v>
      </c>
      <c r="E369" s="29">
        <f t="shared" si="5"/>
        <v>208.43697478991595</v>
      </c>
      <c r="F369" s="15"/>
      <c r="G369" s="15"/>
      <c r="H369" s="15"/>
      <c r="I369" s="15"/>
      <c r="J369" s="16"/>
    </row>
    <row r="370" spans="1:10" ht="30" customHeight="1">
      <c r="A370" s="32" t="s">
        <v>3281</v>
      </c>
      <c r="B370" s="28" t="s">
        <v>3199</v>
      </c>
      <c r="C370" s="29">
        <v>1041</v>
      </c>
      <c r="D370" s="29">
        <v>216.80099999999999</v>
      </c>
      <c r="E370" s="29">
        <f t="shared" si="5"/>
        <v>208.43697478991595</v>
      </c>
      <c r="F370" s="15"/>
      <c r="G370" s="15"/>
      <c r="H370" s="15"/>
      <c r="I370" s="15"/>
      <c r="J370" s="16"/>
    </row>
    <row r="371" spans="1:10" ht="30" customHeight="1">
      <c r="A371" s="32" t="s">
        <v>3280</v>
      </c>
      <c r="B371" s="28" t="s">
        <v>3199</v>
      </c>
      <c r="C371" s="29">
        <v>1528</v>
      </c>
      <c r="D371" s="29">
        <v>318.24</v>
      </c>
      <c r="E371" s="29">
        <f t="shared" si="5"/>
        <v>208.43697478991595</v>
      </c>
      <c r="F371" s="15"/>
      <c r="G371" s="15"/>
      <c r="H371" s="15"/>
      <c r="I371" s="15"/>
      <c r="J371" s="16"/>
    </row>
    <row r="372" spans="1:10" ht="30" customHeight="1">
      <c r="A372" s="32" t="s">
        <v>3279</v>
      </c>
      <c r="B372" s="28" t="s">
        <v>3199</v>
      </c>
      <c r="C372" s="29">
        <v>1995</v>
      </c>
      <c r="D372" s="29">
        <v>415.46699999999998</v>
      </c>
      <c r="E372" s="29">
        <f t="shared" si="5"/>
        <v>208.43697478991595</v>
      </c>
      <c r="F372" s="15"/>
      <c r="G372" s="15"/>
      <c r="H372" s="15"/>
      <c r="I372" s="15"/>
      <c r="J372" s="16"/>
    </row>
    <row r="373" spans="1:10" ht="30" customHeight="1">
      <c r="A373" s="32" t="s">
        <v>3278</v>
      </c>
      <c r="B373" s="28" t="s">
        <v>3199</v>
      </c>
      <c r="C373" s="29">
        <v>1280</v>
      </c>
      <c r="D373" s="29">
        <v>266.52600000000001</v>
      </c>
      <c r="E373" s="29">
        <f t="shared" si="5"/>
        <v>208.43697478991595</v>
      </c>
      <c r="F373" s="15"/>
      <c r="G373" s="15"/>
      <c r="H373" s="15"/>
      <c r="I373" s="15"/>
      <c r="J373" s="16"/>
    </row>
    <row r="374" spans="1:10" ht="30" customHeight="1">
      <c r="A374" s="32" t="s">
        <v>3277</v>
      </c>
      <c r="B374" s="28" t="s">
        <v>3199</v>
      </c>
      <c r="C374" s="29">
        <v>1041</v>
      </c>
      <c r="D374" s="29">
        <v>216.80099999999999</v>
      </c>
      <c r="E374" s="29">
        <f t="shared" si="5"/>
        <v>208.43697478991595</v>
      </c>
      <c r="F374" s="15"/>
      <c r="G374" s="15"/>
      <c r="H374" s="15"/>
      <c r="I374" s="15"/>
      <c r="J374" s="16"/>
    </row>
    <row r="375" spans="1:10" ht="30" customHeight="1">
      <c r="A375" s="32" t="s">
        <v>3276</v>
      </c>
      <c r="B375" s="28" t="s">
        <v>3199</v>
      </c>
      <c r="C375" s="29">
        <v>1257</v>
      </c>
      <c r="D375" s="29">
        <v>261.72899999999998</v>
      </c>
      <c r="E375" s="29">
        <f t="shared" si="5"/>
        <v>208.43697478991595</v>
      </c>
      <c r="F375" s="15"/>
      <c r="G375" s="15"/>
      <c r="H375" s="15"/>
      <c r="I375" s="15"/>
      <c r="J375" s="16"/>
    </row>
    <row r="376" spans="1:10" ht="30" customHeight="1">
      <c r="A376" s="32" t="s">
        <v>3275</v>
      </c>
      <c r="B376" s="28" t="s">
        <v>3199</v>
      </c>
      <c r="C376" s="29">
        <v>1854</v>
      </c>
      <c r="D376" s="29">
        <v>386.09999999999997</v>
      </c>
      <c r="E376" s="29">
        <f t="shared" si="5"/>
        <v>208.43697478991595</v>
      </c>
      <c r="F376" s="15"/>
      <c r="G376" s="15"/>
      <c r="H376" s="15"/>
      <c r="I376" s="15"/>
      <c r="J376" s="16"/>
    </row>
    <row r="377" spans="1:10" ht="30" customHeight="1">
      <c r="A377" s="32" t="s">
        <v>3274</v>
      </c>
      <c r="B377" s="28" t="s">
        <v>3199</v>
      </c>
      <c r="C377" s="29">
        <v>2428</v>
      </c>
      <c r="D377" s="29">
        <v>505.67399999999998</v>
      </c>
      <c r="E377" s="29">
        <f t="shared" si="5"/>
        <v>208.43697478991595</v>
      </c>
      <c r="F377" s="15"/>
      <c r="G377" s="15"/>
      <c r="H377" s="15"/>
      <c r="I377" s="15"/>
      <c r="J377" s="16"/>
    </row>
    <row r="378" spans="1:10" ht="30" customHeight="1">
      <c r="A378" s="32" t="s">
        <v>3273</v>
      </c>
      <c r="B378" s="28" t="s">
        <v>3199</v>
      </c>
      <c r="C378" s="29">
        <v>2645</v>
      </c>
      <c r="D378" s="29">
        <v>550.83600000000001</v>
      </c>
      <c r="E378" s="29">
        <f t="shared" si="5"/>
        <v>208.43697478991595</v>
      </c>
      <c r="F378" s="15"/>
      <c r="G378" s="15"/>
      <c r="H378" s="15"/>
      <c r="I378" s="15"/>
      <c r="J378" s="16"/>
    </row>
    <row r="379" spans="1:10" ht="30" customHeight="1">
      <c r="A379" s="32" t="s">
        <v>3272</v>
      </c>
      <c r="B379" s="28" t="s">
        <v>3199</v>
      </c>
      <c r="C379" s="29">
        <v>2862</v>
      </c>
      <c r="D379" s="29">
        <v>595.99799999999993</v>
      </c>
      <c r="E379" s="29">
        <f t="shared" si="5"/>
        <v>208.43697478991595</v>
      </c>
      <c r="F379" s="15"/>
      <c r="G379" s="15"/>
      <c r="H379" s="15"/>
      <c r="I379" s="15"/>
      <c r="J379" s="16"/>
    </row>
    <row r="380" spans="1:10" ht="30" customHeight="1">
      <c r="A380" s="32" t="s">
        <v>3271</v>
      </c>
      <c r="B380" s="28" t="s">
        <v>3199</v>
      </c>
      <c r="C380" s="29">
        <v>1257</v>
      </c>
      <c r="D380" s="29">
        <v>261.72899999999998</v>
      </c>
      <c r="E380" s="29">
        <f t="shared" si="5"/>
        <v>208.43697478991595</v>
      </c>
      <c r="F380" s="15"/>
      <c r="G380" s="15"/>
      <c r="H380" s="15"/>
      <c r="I380" s="15"/>
      <c r="J380" s="16"/>
    </row>
    <row r="381" spans="1:10" ht="30" customHeight="1">
      <c r="A381" s="32" t="s">
        <v>3270</v>
      </c>
      <c r="B381" s="28" t="s">
        <v>3199</v>
      </c>
      <c r="C381" s="29">
        <v>1366</v>
      </c>
      <c r="D381" s="29">
        <v>284.42699999999996</v>
      </c>
      <c r="E381" s="29">
        <f t="shared" si="5"/>
        <v>208.43697478991595</v>
      </c>
      <c r="F381" s="15"/>
      <c r="G381" s="15"/>
      <c r="H381" s="15"/>
      <c r="I381" s="15"/>
      <c r="J381" s="16"/>
    </row>
    <row r="382" spans="1:10" ht="30" customHeight="1">
      <c r="A382" s="32" t="s">
        <v>3269</v>
      </c>
      <c r="B382" s="28" t="s">
        <v>3199</v>
      </c>
      <c r="C382" s="29">
        <v>2862</v>
      </c>
      <c r="D382" s="29">
        <v>595.99799999999993</v>
      </c>
      <c r="E382" s="29">
        <f t="shared" si="5"/>
        <v>208.43697478991595</v>
      </c>
      <c r="F382" s="15"/>
      <c r="G382" s="15"/>
      <c r="H382" s="15"/>
      <c r="I382" s="15"/>
      <c r="J382" s="16"/>
    </row>
    <row r="383" spans="1:10" ht="30" customHeight="1">
      <c r="A383" s="32" t="s">
        <v>3268</v>
      </c>
      <c r="B383" s="28" t="s">
        <v>3199</v>
      </c>
      <c r="C383" s="29">
        <v>3729</v>
      </c>
      <c r="D383" s="29">
        <v>776.64599999999984</v>
      </c>
      <c r="E383" s="29">
        <f t="shared" si="5"/>
        <v>208.43697478991595</v>
      </c>
      <c r="F383" s="15"/>
      <c r="G383" s="15"/>
      <c r="H383" s="15"/>
      <c r="I383" s="15"/>
      <c r="J383" s="16"/>
    </row>
    <row r="384" spans="1:10" ht="30" customHeight="1">
      <c r="A384" s="32" t="s">
        <v>3267</v>
      </c>
      <c r="B384" s="28" t="s">
        <v>3199</v>
      </c>
      <c r="C384" s="29">
        <v>2507</v>
      </c>
      <c r="D384" s="29">
        <v>522.05399999999997</v>
      </c>
      <c r="E384" s="29">
        <f t="shared" si="5"/>
        <v>208.43697478991595</v>
      </c>
      <c r="F384" s="15"/>
      <c r="G384" s="15"/>
      <c r="H384" s="15"/>
      <c r="I384" s="15"/>
      <c r="J384" s="16"/>
    </row>
    <row r="385" spans="1:10" ht="30" customHeight="1">
      <c r="A385" s="32" t="s">
        <v>3266</v>
      </c>
      <c r="B385" s="28" t="s">
        <v>3199</v>
      </c>
      <c r="C385" s="29">
        <v>4596</v>
      </c>
      <c r="D385" s="29">
        <v>957.17700000000002</v>
      </c>
      <c r="E385" s="29">
        <f t="shared" si="5"/>
        <v>208.43697478991595</v>
      </c>
      <c r="F385" s="15"/>
      <c r="G385" s="15"/>
      <c r="H385" s="15"/>
      <c r="I385" s="15"/>
      <c r="J385" s="16"/>
    </row>
    <row r="386" spans="1:10" ht="30" customHeight="1">
      <c r="A386" s="23" t="s">
        <v>3265</v>
      </c>
      <c r="B386" s="34"/>
      <c r="C386" s="34"/>
      <c r="D386" s="34"/>
      <c r="E386" s="34"/>
      <c r="F386" s="15"/>
      <c r="G386" s="15"/>
      <c r="H386" s="15"/>
      <c r="I386" s="15"/>
      <c r="J386" s="16"/>
    </row>
    <row r="387" spans="1:10" ht="30" customHeight="1">
      <c r="A387" s="24" t="s">
        <v>2524</v>
      </c>
      <c r="B387" s="24" t="s">
        <v>2523</v>
      </c>
      <c r="C387" s="24" t="s">
        <v>2542</v>
      </c>
      <c r="D387" s="24" t="s">
        <v>2541</v>
      </c>
      <c r="E387" s="24" t="s">
        <v>2534</v>
      </c>
      <c r="F387" s="15"/>
      <c r="G387" s="15"/>
      <c r="H387" s="15"/>
      <c r="I387" s="15"/>
      <c r="J387" s="16"/>
    </row>
    <row r="388" spans="1:10" ht="30" customHeight="1">
      <c r="A388" s="32" t="s">
        <v>3264</v>
      </c>
      <c r="B388" s="28" t="s">
        <v>3199</v>
      </c>
      <c r="C388" s="28">
        <v>65</v>
      </c>
      <c r="D388" s="29">
        <f t="shared" ref="D388:D414" si="6">C388*E388/1000</f>
        <v>13.324999999999999</v>
      </c>
      <c r="E388" s="28">
        <v>205</v>
      </c>
      <c r="F388" s="15"/>
      <c r="G388" s="15"/>
      <c r="H388" s="15"/>
      <c r="I388" s="15"/>
      <c r="J388" s="16"/>
    </row>
    <row r="389" spans="1:10" ht="30" customHeight="1">
      <c r="A389" s="32" t="s">
        <v>3263</v>
      </c>
      <c r="B389" s="28" t="s">
        <v>3199</v>
      </c>
      <c r="C389" s="28">
        <v>65</v>
      </c>
      <c r="D389" s="29">
        <f t="shared" si="6"/>
        <v>13.324999999999999</v>
      </c>
      <c r="E389" s="28">
        <v>205</v>
      </c>
      <c r="F389" s="15"/>
      <c r="G389" s="15"/>
      <c r="H389" s="15"/>
      <c r="I389" s="15"/>
      <c r="J389" s="16"/>
    </row>
    <row r="390" spans="1:10" ht="30" customHeight="1">
      <c r="A390" s="32" t="s">
        <v>3262</v>
      </c>
      <c r="B390" s="28" t="s">
        <v>3199</v>
      </c>
      <c r="C390" s="28">
        <v>108</v>
      </c>
      <c r="D390" s="29">
        <f t="shared" si="6"/>
        <v>22.14</v>
      </c>
      <c r="E390" s="28">
        <v>205</v>
      </c>
      <c r="F390" s="15"/>
      <c r="G390" s="15"/>
      <c r="H390" s="15"/>
      <c r="I390" s="15"/>
      <c r="J390" s="16"/>
    </row>
    <row r="391" spans="1:10" ht="30" customHeight="1">
      <c r="A391" s="32" t="s">
        <v>3261</v>
      </c>
      <c r="B391" s="28" t="s">
        <v>3199</v>
      </c>
      <c r="C391" s="28">
        <v>203</v>
      </c>
      <c r="D391" s="29">
        <f t="shared" si="6"/>
        <v>41.615000000000002</v>
      </c>
      <c r="E391" s="28">
        <v>205</v>
      </c>
      <c r="F391" s="15"/>
      <c r="G391" s="15"/>
      <c r="H391" s="15"/>
      <c r="I391" s="15"/>
      <c r="J391" s="16"/>
    </row>
    <row r="392" spans="1:10" ht="30" customHeight="1">
      <c r="A392" s="32" t="s">
        <v>3260</v>
      </c>
      <c r="B392" s="28" t="s">
        <v>3199</v>
      </c>
      <c r="C392" s="28">
        <v>162</v>
      </c>
      <c r="D392" s="29">
        <f t="shared" si="6"/>
        <v>33.21</v>
      </c>
      <c r="E392" s="28">
        <v>205</v>
      </c>
      <c r="F392" s="15"/>
      <c r="G392" s="15"/>
      <c r="H392" s="15"/>
      <c r="I392" s="15"/>
      <c r="J392" s="16"/>
    </row>
    <row r="393" spans="1:10" ht="30" customHeight="1">
      <c r="A393" s="32" t="s">
        <v>3259</v>
      </c>
      <c r="B393" s="28" t="s">
        <v>3199</v>
      </c>
      <c r="C393" s="28">
        <v>244</v>
      </c>
      <c r="D393" s="29">
        <f t="shared" si="6"/>
        <v>50.02</v>
      </c>
      <c r="E393" s="28">
        <v>205</v>
      </c>
      <c r="F393" s="15"/>
      <c r="G393" s="15"/>
      <c r="H393" s="15"/>
      <c r="I393" s="15"/>
      <c r="J393" s="16"/>
    </row>
    <row r="394" spans="1:10" ht="30" customHeight="1">
      <c r="A394" s="32" t="s">
        <v>3258</v>
      </c>
      <c r="B394" s="28" t="s">
        <v>3199</v>
      </c>
      <c r="C394" s="28">
        <v>488</v>
      </c>
      <c r="D394" s="29">
        <f t="shared" si="6"/>
        <v>100.04</v>
      </c>
      <c r="E394" s="28">
        <v>205</v>
      </c>
      <c r="F394" s="15"/>
      <c r="G394" s="15"/>
      <c r="H394" s="15"/>
      <c r="I394" s="15"/>
      <c r="J394" s="16"/>
    </row>
    <row r="395" spans="1:10" ht="30" customHeight="1">
      <c r="A395" s="32" t="s">
        <v>3257</v>
      </c>
      <c r="B395" s="28" t="s">
        <v>3199</v>
      </c>
      <c r="C395" s="28">
        <v>325</v>
      </c>
      <c r="D395" s="29">
        <f t="shared" si="6"/>
        <v>66.625</v>
      </c>
      <c r="E395" s="28">
        <v>205</v>
      </c>
      <c r="F395" s="15"/>
      <c r="G395" s="15"/>
      <c r="H395" s="15"/>
      <c r="I395" s="15"/>
      <c r="J395" s="16"/>
    </row>
    <row r="396" spans="1:10" ht="30" customHeight="1">
      <c r="A396" s="32" t="s">
        <v>3256</v>
      </c>
      <c r="B396" s="28" t="s">
        <v>3199</v>
      </c>
      <c r="C396" s="28">
        <v>434</v>
      </c>
      <c r="D396" s="29">
        <f t="shared" si="6"/>
        <v>88.97</v>
      </c>
      <c r="E396" s="28">
        <v>205</v>
      </c>
      <c r="F396" s="15"/>
      <c r="G396" s="15"/>
      <c r="H396" s="15"/>
      <c r="I396" s="15"/>
      <c r="J396" s="16"/>
    </row>
    <row r="397" spans="1:10" ht="30" customHeight="1">
      <c r="A397" s="32" t="s">
        <v>3255</v>
      </c>
      <c r="B397" s="28" t="s">
        <v>3199</v>
      </c>
      <c r="C397" s="28">
        <v>542</v>
      </c>
      <c r="D397" s="29">
        <f t="shared" si="6"/>
        <v>111.11</v>
      </c>
      <c r="E397" s="28">
        <v>205</v>
      </c>
      <c r="F397" s="15"/>
      <c r="G397" s="15"/>
      <c r="H397" s="15"/>
      <c r="I397" s="15"/>
      <c r="J397" s="16"/>
    </row>
    <row r="398" spans="1:10" ht="30" customHeight="1">
      <c r="A398" s="32" t="s">
        <v>3254</v>
      </c>
      <c r="B398" s="28" t="s">
        <v>3199</v>
      </c>
      <c r="C398" s="28">
        <v>867</v>
      </c>
      <c r="D398" s="29">
        <f t="shared" si="6"/>
        <v>177.73500000000001</v>
      </c>
      <c r="E398" s="28">
        <v>205</v>
      </c>
      <c r="F398" s="15"/>
      <c r="G398" s="15"/>
      <c r="H398" s="15"/>
      <c r="I398" s="15"/>
      <c r="J398" s="16"/>
    </row>
    <row r="399" spans="1:10" ht="30" customHeight="1">
      <c r="A399" s="32" t="s">
        <v>3253</v>
      </c>
      <c r="B399" s="28" t="s">
        <v>3199</v>
      </c>
      <c r="C399" s="28">
        <v>271</v>
      </c>
      <c r="D399" s="29">
        <f t="shared" si="6"/>
        <v>55.555</v>
      </c>
      <c r="E399" s="28">
        <v>205</v>
      </c>
      <c r="F399" s="15"/>
      <c r="G399" s="15"/>
      <c r="H399" s="15"/>
      <c r="I399" s="15"/>
      <c r="J399" s="16"/>
    </row>
    <row r="400" spans="1:10" ht="30" customHeight="1">
      <c r="A400" s="32" t="s">
        <v>3252</v>
      </c>
      <c r="B400" s="28" t="s">
        <v>3199</v>
      </c>
      <c r="C400" s="28">
        <v>405</v>
      </c>
      <c r="D400" s="29">
        <f t="shared" si="6"/>
        <v>83.025000000000006</v>
      </c>
      <c r="E400" s="28">
        <v>205</v>
      </c>
      <c r="F400" s="15"/>
      <c r="G400" s="15"/>
      <c r="H400" s="15"/>
      <c r="I400" s="15"/>
      <c r="J400" s="16"/>
    </row>
    <row r="401" spans="1:10" ht="30" customHeight="1">
      <c r="A401" s="32" t="s">
        <v>3251</v>
      </c>
      <c r="B401" s="28" t="s">
        <v>3199</v>
      </c>
      <c r="C401" s="28">
        <v>678</v>
      </c>
      <c r="D401" s="29">
        <f t="shared" si="6"/>
        <v>138.99</v>
      </c>
      <c r="E401" s="28">
        <v>205</v>
      </c>
      <c r="F401" s="15"/>
      <c r="G401" s="15"/>
      <c r="H401" s="15"/>
      <c r="I401" s="15"/>
      <c r="J401" s="16"/>
    </row>
    <row r="402" spans="1:10" ht="30" customHeight="1">
      <c r="A402" s="32" t="s">
        <v>3250</v>
      </c>
      <c r="B402" s="28" t="s">
        <v>3199</v>
      </c>
      <c r="C402" s="28">
        <v>678</v>
      </c>
      <c r="D402" s="29">
        <f t="shared" si="6"/>
        <v>138.99</v>
      </c>
      <c r="E402" s="28">
        <v>205</v>
      </c>
      <c r="F402" s="15"/>
      <c r="G402" s="15"/>
      <c r="H402" s="15"/>
      <c r="I402" s="15"/>
      <c r="J402" s="16"/>
    </row>
    <row r="403" spans="1:10" ht="30" customHeight="1">
      <c r="A403" s="32" t="s">
        <v>3249</v>
      </c>
      <c r="B403" s="28" t="s">
        <v>3199</v>
      </c>
      <c r="C403" s="28">
        <v>813</v>
      </c>
      <c r="D403" s="29">
        <f t="shared" si="6"/>
        <v>166.66499999999999</v>
      </c>
      <c r="E403" s="28">
        <v>205</v>
      </c>
      <c r="F403" s="15"/>
      <c r="G403" s="15"/>
      <c r="H403" s="15"/>
      <c r="I403" s="15"/>
      <c r="J403" s="16"/>
    </row>
    <row r="404" spans="1:10" ht="30" customHeight="1">
      <c r="A404" s="32" t="s">
        <v>3248</v>
      </c>
      <c r="B404" s="28" t="s">
        <v>3199</v>
      </c>
      <c r="C404" s="28">
        <v>976</v>
      </c>
      <c r="D404" s="29">
        <f t="shared" si="6"/>
        <v>200.08</v>
      </c>
      <c r="E404" s="28">
        <v>205</v>
      </c>
      <c r="F404" s="15"/>
      <c r="G404" s="15"/>
      <c r="H404" s="15"/>
      <c r="I404" s="15"/>
      <c r="J404" s="16"/>
    </row>
    <row r="405" spans="1:10" ht="30" customHeight="1">
      <c r="A405" s="32" t="s">
        <v>3247</v>
      </c>
      <c r="B405" s="28" t="s">
        <v>3199</v>
      </c>
      <c r="C405" s="28">
        <v>1296</v>
      </c>
      <c r="D405" s="29">
        <f t="shared" si="6"/>
        <v>265.68</v>
      </c>
      <c r="E405" s="28">
        <v>205</v>
      </c>
      <c r="F405" s="15"/>
      <c r="G405" s="15"/>
      <c r="H405" s="15"/>
      <c r="I405" s="15"/>
      <c r="J405" s="16"/>
    </row>
    <row r="406" spans="1:10" ht="30" customHeight="1">
      <c r="A406" s="32" t="s">
        <v>3246</v>
      </c>
      <c r="B406" s="28" t="s">
        <v>3199</v>
      </c>
      <c r="C406" s="28">
        <v>1626</v>
      </c>
      <c r="D406" s="29">
        <f t="shared" si="6"/>
        <v>333.33</v>
      </c>
      <c r="E406" s="28">
        <v>205</v>
      </c>
      <c r="F406" s="15"/>
      <c r="G406" s="15"/>
      <c r="H406" s="15"/>
      <c r="I406" s="15"/>
      <c r="J406" s="16"/>
    </row>
    <row r="407" spans="1:10" ht="30" customHeight="1">
      <c r="A407" s="32" t="s">
        <v>3245</v>
      </c>
      <c r="B407" s="28" t="s">
        <v>3199</v>
      </c>
      <c r="C407" s="28">
        <v>1301</v>
      </c>
      <c r="D407" s="29">
        <f t="shared" si="6"/>
        <v>266.70499999999998</v>
      </c>
      <c r="E407" s="28">
        <v>205</v>
      </c>
      <c r="F407" s="15"/>
      <c r="G407" s="15"/>
      <c r="H407" s="15"/>
      <c r="I407" s="15"/>
      <c r="J407" s="16"/>
    </row>
    <row r="408" spans="1:10" ht="30" customHeight="1">
      <c r="A408" s="32" t="s">
        <v>3244</v>
      </c>
      <c r="B408" s="28" t="s">
        <v>3199</v>
      </c>
      <c r="C408" s="28">
        <v>1728</v>
      </c>
      <c r="D408" s="29">
        <f t="shared" si="6"/>
        <v>354.24</v>
      </c>
      <c r="E408" s="28">
        <v>205</v>
      </c>
      <c r="F408" s="15"/>
      <c r="G408" s="15"/>
      <c r="H408" s="15"/>
      <c r="I408" s="15"/>
      <c r="J408" s="16"/>
    </row>
    <row r="409" spans="1:10" ht="30" customHeight="1">
      <c r="A409" s="32" t="s">
        <v>3243</v>
      </c>
      <c r="B409" s="28" t="s">
        <v>3199</v>
      </c>
      <c r="C409" s="28">
        <v>1728</v>
      </c>
      <c r="D409" s="29">
        <f t="shared" si="6"/>
        <v>354.24</v>
      </c>
      <c r="E409" s="28">
        <v>205</v>
      </c>
      <c r="F409" s="15"/>
      <c r="G409" s="15"/>
      <c r="H409" s="15"/>
      <c r="I409" s="15"/>
      <c r="J409" s="16"/>
    </row>
    <row r="410" spans="1:10" ht="30" customHeight="1">
      <c r="A410" s="32" t="s">
        <v>3242</v>
      </c>
      <c r="B410" s="28" t="s">
        <v>3199</v>
      </c>
      <c r="C410" s="28">
        <v>2168</v>
      </c>
      <c r="D410" s="29">
        <f t="shared" si="6"/>
        <v>444.44</v>
      </c>
      <c r="E410" s="28">
        <v>205</v>
      </c>
      <c r="F410" s="15"/>
      <c r="G410" s="15"/>
      <c r="H410" s="15"/>
      <c r="I410" s="15"/>
      <c r="J410" s="16"/>
    </row>
    <row r="411" spans="1:10" ht="30" customHeight="1">
      <c r="A411" s="32" t="s">
        <v>3241</v>
      </c>
      <c r="B411" s="28" t="s">
        <v>3199</v>
      </c>
      <c r="C411" s="28">
        <v>1355</v>
      </c>
      <c r="D411" s="29">
        <f t="shared" si="6"/>
        <v>277.77499999999998</v>
      </c>
      <c r="E411" s="28">
        <v>205</v>
      </c>
      <c r="F411" s="15"/>
      <c r="G411" s="15"/>
      <c r="H411" s="15"/>
      <c r="I411" s="15"/>
      <c r="J411" s="16"/>
    </row>
    <row r="412" spans="1:10" ht="30" customHeight="1">
      <c r="A412" s="32" t="s">
        <v>3240</v>
      </c>
      <c r="B412" s="28" t="s">
        <v>3199</v>
      </c>
      <c r="C412" s="28">
        <v>2168</v>
      </c>
      <c r="D412" s="29">
        <f t="shared" si="6"/>
        <v>444.44</v>
      </c>
      <c r="E412" s="28">
        <v>205</v>
      </c>
      <c r="F412" s="15"/>
      <c r="G412" s="15"/>
      <c r="H412" s="15"/>
      <c r="I412" s="15"/>
      <c r="J412" s="16"/>
    </row>
    <row r="413" spans="1:10" ht="30" customHeight="1">
      <c r="A413" s="32" t="s">
        <v>3239</v>
      </c>
      <c r="B413" s="28" t="s">
        <v>3199</v>
      </c>
      <c r="C413" s="28">
        <v>2701</v>
      </c>
      <c r="D413" s="29">
        <f t="shared" si="6"/>
        <v>553.70500000000004</v>
      </c>
      <c r="E413" s="28">
        <v>205</v>
      </c>
      <c r="F413" s="15"/>
      <c r="G413" s="15"/>
      <c r="H413" s="15"/>
      <c r="I413" s="15"/>
      <c r="J413" s="16"/>
    </row>
    <row r="414" spans="1:10" ht="30" customHeight="1">
      <c r="A414" s="32" t="s">
        <v>3238</v>
      </c>
      <c r="B414" s="28" t="s">
        <v>3199</v>
      </c>
      <c r="C414" s="28">
        <v>3340</v>
      </c>
      <c r="D414" s="29">
        <f t="shared" si="6"/>
        <v>684.7</v>
      </c>
      <c r="E414" s="28">
        <v>205</v>
      </c>
      <c r="F414" s="15"/>
      <c r="G414" s="15"/>
      <c r="H414" s="15"/>
      <c r="I414" s="15"/>
      <c r="J414" s="16"/>
    </row>
    <row r="415" spans="1:10" ht="30" customHeight="1">
      <c r="A415" s="23" t="s">
        <v>3237</v>
      </c>
      <c r="B415" s="34"/>
      <c r="C415" s="34"/>
      <c r="D415" s="34"/>
      <c r="E415" s="34"/>
      <c r="F415" s="15"/>
      <c r="G415" s="15"/>
      <c r="H415" s="15"/>
      <c r="I415" s="15"/>
      <c r="J415" s="16"/>
    </row>
    <row r="416" spans="1:10" ht="30" customHeight="1">
      <c r="A416" s="24" t="s">
        <v>2524</v>
      </c>
      <c r="B416" s="24" t="s">
        <v>2523</v>
      </c>
      <c r="C416" s="24" t="s">
        <v>2542</v>
      </c>
      <c r="D416" s="24" t="s">
        <v>2541</v>
      </c>
      <c r="E416" s="24" t="s">
        <v>2534</v>
      </c>
      <c r="F416" s="15"/>
      <c r="G416" s="15"/>
      <c r="H416" s="15"/>
      <c r="I416" s="15"/>
      <c r="J416" s="16"/>
    </row>
    <row r="417" spans="1:10" ht="30" customHeight="1">
      <c r="A417" s="32" t="s">
        <v>3236</v>
      </c>
      <c r="B417" s="28" t="s">
        <v>3199</v>
      </c>
      <c r="C417" s="28">
        <v>90</v>
      </c>
      <c r="D417" s="29">
        <f t="shared" ref="D417:D433" si="7">C417*E417/1000</f>
        <v>18.45</v>
      </c>
      <c r="E417" s="28">
        <v>205</v>
      </c>
      <c r="F417" s="15"/>
      <c r="G417" s="15"/>
      <c r="H417" s="15"/>
      <c r="I417" s="15"/>
      <c r="J417" s="16"/>
    </row>
    <row r="418" spans="1:10" ht="30" customHeight="1">
      <c r="A418" s="32" t="s">
        <v>3235</v>
      </c>
      <c r="B418" s="28" t="s">
        <v>3199</v>
      </c>
      <c r="C418" s="28">
        <v>110</v>
      </c>
      <c r="D418" s="29">
        <f t="shared" si="7"/>
        <v>22.55</v>
      </c>
      <c r="E418" s="28">
        <v>205</v>
      </c>
      <c r="F418" s="15"/>
      <c r="G418" s="15"/>
      <c r="H418" s="15"/>
      <c r="I418" s="15"/>
      <c r="J418" s="16"/>
    </row>
    <row r="419" spans="1:10" ht="30" customHeight="1">
      <c r="A419" s="32" t="s">
        <v>3234</v>
      </c>
      <c r="B419" s="28" t="s">
        <v>3199</v>
      </c>
      <c r="C419" s="28">
        <v>106</v>
      </c>
      <c r="D419" s="29">
        <f t="shared" si="7"/>
        <v>21.73</v>
      </c>
      <c r="E419" s="28">
        <v>205</v>
      </c>
      <c r="F419" s="15"/>
      <c r="G419" s="15"/>
      <c r="H419" s="15"/>
      <c r="I419" s="15"/>
      <c r="J419" s="16"/>
    </row>
    <row r="420" spans="1:10" ht="30" customHeight="1">
      <c r="A420" s="32" t="s">
        <v>3233</v>
      </c>
      <c r="B420" s="28" t="s">
        <v>3199</v>
      </c>
      <c r="C420" s="28">
        <v>206</v>
      </c>
      <c r="D420" s="29">
        <f t="shared" si="7"/>
        <v>42.23</v>
      </c>
      <c r="E420" s="28">
        <v>205</v>
      </c>
      <c r="F420" s="15"/>
      <c r="G420" s="15"/>
      <c r="H420" s="15"/>
      <c r="I420" s="15"/>
      <c r="J420" s="16"/>
    </row>
    <row r="421" spans="1:10" ht="30" customHeight="1">
      <c r="A421" s="32" t="s">
        <v>3232</v>
      </c>
      <c r="B421" s="28" t="s">
        <v>3199</v>
      </c>
      <c r="C421" s="28">
        <v>174</v>
      </c>
      <c r="D421" s="29">
        <f t="shared" si="7"/>
        <v>35.67</v>
      </c>
      <c r="E421" s="28">
        <v>205</v>
      </c>
      <c r="F421" s="15"/>
      <c r="G421" s="15"/>
      <c r="H421" s="15"/>
      <c r="I421" s="15"/>
      <c r="J421" s="16"/>
    </row>
    <row r="422" spans="1:10" ht="30" customHeight="1">
      <c r="A422" s="32" t="s">
        <v>3231</v>
      </c>
      <c r="B422" s="28" t="s">
        <v>3199</v>
      </c>
      <c r="C422" s="28">
        <v>249</v>
      </c>
      <c r="D422" s="29">
        <f t="shared" si="7"/>
        <v>51.045000000000002</v>
      </c>
      <c r="E422" s="28">
        <v>205</v>
      </c>
      <c r="F422" s="15"/>
      <c r="G422" s="15"/>
      <c r="H422" s="15"/>
      <c r="I422" s="15"/>
      <c r="J422" s="16"/>
    </row>
    <row r="423" spans="1:10" ht="30" customHeight="1">
      <c r="A423" s="32" t="s">
        <v>3230</v>
      </c>
      <c r="B423" s="28" t="s">
        <v>3199</v>
      </c>
      <c r="C423" s="28">
        <v>232</v>
      </c>
      <c r="D423" s="29">
        <f t="shared" si="7"/>
        <v>47.56</v>
      </c>
      <c r="E423" s="28">
        <v>205</v>
      </c>
      <c r="F423" s="15"/>
      <c r="G423" s="15"/>
      <c r="H423" s="15"/>
      <c r="I423" s="15"/>
      <c r="J423" s="16"/>
    </row>
    <row r="424" spans="1:10" ht="30" customHeight="1">
      <c r="A424" s="32" t="s">
        <v>3229</v>
      </c>
      <c r="B424" s="28" t="s">
        <v>3199</v>
      </c>
      <c r="C424" s="28">
        <v>304</v>
      </c>
      <c r="D424" s="29">
        <f t="shared" si="7"/>
        <v>62.32</v>
      </c>
      <c r="E424" s="28">
        <v>205</v>
      </c>
      <c r="F424" s="15"/>
      <c r="G424" s="15"/>
      <c r="H424" s="15"/>
      <c r="I424" s="15"/>
      <c r="J424" s="16"/>
    </row>
    <row r="425" spans="1:10" ht="30" customHeight="1">
      <c r="A425" s="32" t="s">
        <v>3228</v>
      </c>
      <c r="B425" s="28" t="s">
        <v>3199</v>
      </c>
      <c r="C425" s="28">
        <v>330</v>
      </c>
      <c r="D425" s="29">
        <f t="shared" si="7"/>
        <v>67.650000000000006</v>
      </c>
      <c r="E425" s="28">
        <v>205</v>
      </c>
      <c r="F425" s="15"/>
      <c r="G425" s="15"/>
      <c r="H425" s="15"/>
      <c r="I425" s="15"/>
      <c r="J425" s="16"/>
    </row>
    <row r="426" spans="1:10" ht="30" customHeight="1">
      <c r="A426" s="32" t="s">
        <v>3227</v>
      </c>
      <c r="B426" s="28" t="s">
        <v>3199</v>
      </c>
      <c r="C426" s="28">
        <v>353</v>
      </c>
      <c r="D426" s="29">
        <f t="shared" si="7"/>
        <v>72.364999999999995</v>
      </c>
      <c r="E426" s="28">
        <v>205</v>
      </c>
      <c r="F426" s="15"/>
      <c r="G426" s="15"/>
      <c r="H426" s="15"/>
      <c r="I426" s="15"/>
      <c r="J426" s="16"/>
    </row>
    <row r="427" spans="1:10" ht="30" customHeight="1">
      <c r="A427" s="32" t="s">
        <v>3226</v>
      </c>
      <c r="B427" s="28" t="s">
        <v>3199</v>
      </c>
      <c r="C427" s="28">
        <v>354</v>
      </c>
      <c r="D427" s="29">
        <f t="shared" si="7"/>
        <v>72.569999999999993</v>
      </c>
      <c r="E427" s="28">
        <v>205</v>
      </c>
      <c r="F427" s="15"/>
      <c r="G427" s="15"/>
      <c r="H427" s="15"/>
      <c r="I427" s="15"/>
      <c r="J427" s="16"/>
    </row>
    <row r="428" spans="1:10" ht="30" customHeight="1">
      <c r="A428" s="32" t="s">
        <v>3225</v>
      </c>
      <c r="B428" s="28" t="s">
        <v>3199</v>
      </c>
      <c r="C428" s="28">
        <v>1106</v>
      </c>
      <c r="D428" s="29">
        <f t="shared" si="7"/>
        <v>226.73</v>
      </c>
      <c r="E428" s="28">
        <v>205</v>
      </c>
      <c r="F428" s="15"/>
      <c r="G428" s="15"/>
      <c r="H428" s="15"/>
      <c r="I428" s="15"/>
      <c r="J428" s="16"/>
    </row>
    <row r="429" spans="1:10" ht="30" customHeight="1">
      <c r="A429" s="32" t="s">
        <v>3224</v>
      </c>
      <c r="B429" s="28" t="s">
        <v>3199</v>
      </c>
      <c r="C429" s="28">
        <v>1762</v>
      </c>
      <c r="D429" s="29">
        <f t="shared" si="7"/>
        <v>361.21</v>
      </c>
      <c r="E429" s="28">
        <v>205</v>
      </c>
      <c r="F429" s="15"/>
      <c r="G429" s="15"/>
      <c r="H429" s="15"/>
      <c r="I429" s="15"/>
      <c r="J429" s="16"/>
    </row>
    <row r="430" spans="1:10" ht="30" customHeight="1">
      <c r="A430" s="32" t="s">
        <v>3223</v>
      </c>
      <c r="B430" s="28" t="s">
        <v>3199</v>
      </c>
      <c r="C430" s="28">
        <v>1660</v>
      </c>
      <c r="D430" s="29">
        <f t="shared" si="7"/>
        <v>340.3</v>
      </c>
      <c r="E430" s="28">
        <v>205</v>
      </c>
      <c r="F430" s="15"/>
      <c r="G430" s="15"/>
      <c r="H430" s="15"/>
      <c r="I430" s="15"/>
      <c r="J430" s="16"/>
    </row>
    <row r="431" spans="1:10" ht="30" customHeight="1">
      <c r="A431" s="32" t="s">
        <v>3222</v>
      </c>
      <c r="B431" s="28" t="s">
        <v>3199</v>
      </c>
      <c r="C431" s="28">
        <v>1864</v>
      </c>
      <c r="D431" s="29">
        <f t="shared" si="7"/>
        <v>382.12</v>
      </c>
      <c r="E431" s="28">
        <v>205</v>
      </c>
      <c r="F431" s="15"/>
      <c r="G431" s="15"/>
      <c r="H431" s="15"/>
      <c r="I431" s="15"/>
      <c r="J431" s="16"/>
    </row>
    <row r="432" spans="1:10" ht="30" customHeight="1">
      <c r="A432" s="32" t="s">
        <v>3221</v>
      </c>
      <c r="B432" s="28" t="s">
        <v>3199</v>
      </c>
      <c r="C432" s="28">
        <v>2304</v>
      </c>
      <c r="D432" s="29">
        <f t="shared" si="7"/>
        <v>472.32</v>
      </c>
      <c r="E432" s="28">
        <v>205</v>
      </c>
      <c r="F432" s="15"/>
      <c r="G432" s="15"/>
      <c r="H432" s="15"/>
      <c r="I432" s="15"/>
      <c r="J432" s="16"/>
    </row>
    <row r="433" spans="1:10" ht="30" customHeight="1">
      <c r="A433" s="32" t="s">
        <v>3220</v>
      </c>
      <c r="B433" s="28" t="s">
        <v>3199</v>
      </c>
      <c r="C433" s="28">
        <v>2593</v>
      </c>
      <c r="D433" s="29">
        <f t="shared" si="7"/>
        <v>531.56500000000005</v>
      </c>
      <c r="E433" s="28">
        <v>205</v>
      </c>
      <c r="F433" s="15"/>
      <c r="G433" s="15"/>
      <c r="H433" s="15"/>
      <c r="I433" s="15"/>
      <c r="J433" s="16"/>
    </row>
    <row r="434" spans="1:10" ht="30" customHeight="1">
      <c r="A434" s="23" t="s">
        <v>3219</v>
      </c>
      <c r="B434" s="34"/>
      <c r="C434" s="34"/>
      <c r="D434" s="34"/>
      <c r="E434" s="34"/>
      <c r="F434" s="15"/>
      <c r="G434" s="15"/>
      <c r="H434" s="15"/>
      <c r="I434" s="15"/>
      <c r="J434" s="16"/>
    </row>
    <row r="435" spans="1:10" ht="30" customHeight="1">
      <c r="A435" s="24" t="s">
        <v>2524</v>
      </c>
      <c r="B435" s="24" t="s">
        <v>2523</v>
      </c>
      <c r="C435" s="24" t="s">
        <v>2542</v>
      </c>
      <c r="D435" s="24" t="s">
        <v>2541</v>
      </c>
      <c r="E435" s="24" t="s">
        <v>2534</v>
      </c>
      <c r="F435" s="15"/>
      <c r="G435" s="15"/>
      <c r="H435" s="15"/>
      <c r="I435" s="15"/>
      <c r="J435" s="16"/>
    </row>
    <row r="436" spans="1:10" ht="30" customHeight="1">
      <c r="A436" s="32" t="s">
        <v>3218</v>
      </c>
      <c r="B436" s="28" t="s">
        <v>3199</v>
      </c>
      <c r="C436" s="28">
        <v>260</v>
      </c>
      <c r="D436" s="29">
        <v>53.3</v>
      </c>
      <c r="E436" s="28">
        <v>205</v>
      </c>
      <c r="F436" s="15"/>
      <c r="G436" s="15"/>
      <c r="H436" s="15"/>
      <c r="I436" s="15"/>
      <c r="J436" s="16"/>
    </row>
    <row r="437" spans="1:10" ht="30" customHeight="1">
      <c r="A437" s="32" t="s">
        <v>3217</v>
      </c>
      <c r="B437" s="28" t="s">
        <v>3199</v>
      </c>
      <c r="C437" s="28">
        <v>504</v>
      </c>
      <c r="D437" s="29">
        <v>103.32</v>
      </c>
      <c r="E437" s="28">
        <v>205</v>
      </c>
      <c r="F437" s="15"/>
      <c r="G437" s="15"/>
      <c r="H437" s="15"/>
      <c r="I437" s="15"/>
      <c r="J437" s="16"/>
    </row>
    <row r="438" spans="1:10" ht="30" customHeight="1">
      <c r="A438" s="32" t="s">
        <v>3216</v>
      </c>
      <c r="B438" s="28" t="s">
        <v>3199</v>
      </c>
      <c r="C438" s="28">
        <v>238</v>
      </c>
      <c r="D438" s="29">
        <v>48.79</v>
      </c>
      <c r="E438" s="28">
        <v>205</v>
      </c>
      <c r="F438" s="15"/>
      <c r="G438" s="15"/>
      <c r="H438" s="15"/>
      <c r="I438" s="15"/>
      <c r="J438" s="16"/>
    </row>
    <row r="439" spans="1:10" ht="30" customHeight="1">
      <c r="A439" s="32" t="s">
        <v>3215</v>
      </c>
      <c r="B439" s="28" t="s">
        <v>3199</v>
      </c>
      <c r="C439" s="28">
        <v>314</v>
      </c>
      <c r="D439" s="29">
        <v>64.37</v>
      </c>
      <c r="E439" s="28">
        <v>205</v>
      </c>
      <c r="F439" s="15"/>
      <c r="G439" s="15"/>
      <c r="H439" s="15"/>
      <c r="I439" s="15"/>
      <c r="J439" s="16"/>
    </row>
    <row r="440" spans="1:10" ht="30" customHeight="1">
      <c r="A440" s="32" t="s">
        <v>3214</v>
      </c>
      <c r="B440" s="28" t="s">
        <v>3199</v>
      </c>
      <c r="C440" s="28">
        <v>504</v>
      </c>
      <c r="D440" s="29">
        <v>103.32</v>
      </c>
      <c r="E440" s="28">
        <v>205</v>
      </c>
      <c r="F440" s="15"/>
      <c r="G440" s="15"/>
      <c r="H440" s="15"/>
      <c r="I440" s="15"/>
      <c r="J440" s="16"/>
    </row>
    <row r="441" spans="1:10" ht="30" customHeight="1">
      <c r="A441" s="32" t="s">
        <v>3213</v>
      </c>
      <c r="B441" s="28" t="s">
        <v>3199</v>
      </c>
      <c r="C441" s="28">
        <v>400</v>
      </c>
      <c r="D441" s="29">
        <v>82</v>
      </c>
      <c r="E441" s="28">
        <v>205</v>
      </c>
      <c r="F441" s="15"/>
      <c r="G441" s="15"/>
      <c r="H441" s="15"/>
      <c r="I441" s="15"/>
      <c r="J441" s="16"/>
    </row>
    <row r="442" spans="1:10" ht="30" customHeight="1">
      <c r="A442" s="32" t="s">
        <v>3212</v>
      </c>
      <c r="B442" s="28" t="s">
        <v>3199</v>
      </c>
      <c r="C442" s="28">
        <v>951</v>
      </c>
      <c r="D442" s="29">
        <v>194.95500000000001</v>
      </c>
      <c r="E442" s="28">
        <v>205</v>
      </c>
      <c r="F442" s="15"/>
      <c r="G442" s="15"/>
      <c r="H442" s="15"/>
      <c r="I442" s="15"/>
      <c r="J442" s="16"/>
    </row>
    <row r="443" spans="1:10" ht="30" customHeight="1">
      <c r="A443" s="32" t="s">
        <v>3211</v>
      </c>
      <c r="B443" s="28" t="s">
        <v>3199</v>
      </c>
      <c r="C443" s="28">
        <v>748</v>
      </c>
      <c r="D443" s="29">
        <v>153.34</v>
      </c>
      <c r="E443" s="28">
        <v>205</v>
      </c>
      <c r="F443" s="15"/>
      <c r="G443" s="15"/>
      <c r="H443" s="15"/>
      <c r="I443" s="15"/>
      <c r="J443" s="16"/>
    </row>
    <row r="444" spans="1:10" ht="30" customHeight="1">
      <c r="A444" s="32" t="s">
        <v>3210</v>
      </c>
      <c r="B444" s="28" t="s">
        <v>3199</v>
      </c>
      <c r="C444" s="28">
        <v>748</v>
      </c>
      <c r="D444" s="29">
        <v>153.34</v>
      </c>
      <c r="E444" s="28">
        <v>205</v>
      </c>
      <c r="F444" s="15"/>
      <c r="G444" s="15"/>
      <c r="H444" s="15"/>
      <c r="I444" s="15"/>
      <c r="J444" s="16"/>
    </row>
    <row r="445" spans="1:10" ht="30" customHeight="1">
      <c r="A445" s="23" t="s">
        <v>3209</v>
      </c>
      <c r="B445" s="34"/>
      <c r="C445" s="34"/>
      <c r="D445" s="34"/>
      <c r="E445" s="34"/>
      <c r="F445" s="15"/>
      <c r="G445" s="15"/>
      <c r="H445" s="15"/>
      <c r="I445" s="15"/>
      <c r="J445" s="16"/>
    </row>
    <row r="446" spans="1:10" ht="30" customHeight="1">
      <c r="A446" s="24" t="s">
        <v>2524</v>
      </c>
      <c r="B446" s="24" t="s">
        <v>2523</v>
      </c>
      <c r="C446" s="24" t="s">
        <v>2542</v>
      </c>
      <c r="D446" s="24" t="s">
        <v>2541</v>
      </c>
      <c r="E446" s="24" t="s">
        <v>2534</v>
      </c>
      <c r="F446" s="15"/>
      <c r="G446" s="15"/>
      <c r="H446" s="15"/>
      <c r="I446" s="15"/>
      <c r="J446" s="16"/>
    </row>
    <row r="447" spans="1:10" ht="30" customHeight="1">
      <c r="A447" s="32" t="s">
        <v>3208</v>
      </c>
      <c r="B447" s="28" t="s">
        <v>3199</v>
      </c>
      <c r="C447" s="28">
        <v>187</v>
      </c>
      <c r="D447" s="29">
        <v>38.335000000000001</v>
      </c>
      <c r="E447" s="28">
        <v>205</v>
      </c>
      <c r="F447" s="15"/>
      <c r="G447" s="15"/>
      <c r="H447" s="15"/>
      <c r="I447" s="15"/>
      <c r="J447" s="16"/>
    </row>
    <row r="448" spans="1:10" ht="30" customHeight="1">
      <c r="A448" s="32" t="s">
        <v>3207</v>
      </c>
      <c r="B448" s="28" t="s">
        <v>3199</v>
      </c>
      <c r="C448" s="28">
        <v>224</v>
      </c>
      <c r="D448" s="29">
        <v>45.92</v>
      </c>
      <c r="E448" s="28">
        <v>205</v>
      </c>
      <c r="F448" s="15"/>
      <c r="G448" s="15"/>
      <c r="H448" s="15"/>
      <c r="I448" s="15"/>
      <c r="J448" s="16"/>
    </row>
    <row r="449" spans="1:10" ht="30" customHeight="1">
      <c r="A449" s="32" t="s">
        <v>3206</v>
      </c>
      <c r="B449" s="28" t="s">
        <v>3199</v>
      </c>
      <c r="C449" s="28">
        <v>313</v>
      </c>
      <c r="D449" s="29">
        <v>64.165000000000006</v>
      </c>
      <c r="E449" s="28">
        <v>205</v>
      </c>
      <c r="F449" s="15"/>
      <c r="G449" s="15"/>
      <c r="H449" s="15"/>
      <c r="I449" s="15"/>
      <c r="J449" s="16"/>
    </row>
    <row r="450" spans="1:10" ht="30" customHeight="1">
      <c r="A450" s="32" t="s">
        <v>3205</v>
      </c>
      <c r="B450" s="28" t="s">
        <v>3199</v>
      </c>
      <c r="C450" s="28">
        <v>538</v>
      </c>
      <c r="D450" s="29">
        <v>110.29</v>
      </c>
      <c r="E450" s="28">
        <v>205</v>
      </c>
      <c r="F450" s="15"/>
      <c r="G450" s="15"/>
      <c r="H450" s="15"/>
      <c r="I450" s="15"/>
      <c r="J450" s="16"/>
    </row>
    <row r="451" spans="1:10" ht="30" customHeight="1">
      <c r="A451" s="32" t="s">
        <v>3204</v>
      </c>
      <c r="B451" s="28" t="s">
        <v>3199</v>
      </c>
      <c r="C451" s="28">
        <v>4743</v>
      </c>
      <c r="D451" s="29">
        <v>972.31500000000005</v>
      </c>
      <c r="E451" s="28">
        <v>205</v>
      </c>
      <c r="F451" s="15"/>
      <c r="G451" s="15"/>
      <c r="H451" s="15"/>
      <c r="I451" s="15"/>
      <c r="J451" s="16"/>
    </row>
    <row r="452" spans="1:10" ht="30" customHeight="1">
      <c r="A452" s="32" t="s">
        <v>3203</v>
      </c>
      <c r="B452" s="28" t="s">
        <v>3199</v>
      </c>
      <c r="C452" s="28">
        <v>634</v>
      </c>
      <c r="D452" s="29">
        <v>129.97</v>
      </c>
      <c r="E452" s="28">
        <v>205</v>
      </c>
      <c r="F452" s="15"/>
      <c r="G452" s="15"/>
      <c r="H452" s="15"/>
      <c r="I452" s="15"/>
      <c r="J452" s="16"/>
    </row>
    <row r="453" spans="1:10" ht="30" customHeight="1">
      <c r="A453" s="32" t="s">
        <v>3202</v>
      </c>
      <c r="B453" s="28" t="s">
        <v>3199</v>
      </c>
      <c r="C453" s="28">
        <v>4935</v>
      </c>
      <c r="D453" s="29">
        <v>1011.675</v>
      </c>
      <c r="E453" s="28">
        <v>205</v>
      </c>
      <c r="F453" s="15"/>
      <c r="G453" s="15"/>
      <c r="H453" s="15"/>
      <c r="I453" s="15"/>
      <c r="J453" s="16"/>
    </row>
    <row r="454" spans="1:10" ht="30" customHeight="1">
      <c r="A454" s="32" t="s">
        <v>3201</v>
      </c>
      <c r="B454" s="28" t="s">
        <v>3199</v>
      </c>
      <c r="C454" s="28">
        <v>3930</v>
      </c>
      <c r="D454" s="29">
        <v>805.65</v>
      </c>
      <c r="E454" s="28">
        <v>205</v>
      </c>
      <c r="F454" s="15"/>
      <c r="G454" s="15"/>
      <c r="H454" s="15"/>
      <c r="I454" s="15"/>
      <c r="J454" s="16"/>
    </row>
    <row r="455" spans="1:10" ht="30" customHeight="1">
      <c r="A455" s="32" t="s">
        <v>3200</v>
      </c>
      <c r="B455" s="28" t="s">
        <v>3199</v>
      </c>
      <c r="C455" s="28">
        <v>4660</v>
      </c>
      <c r="D455" s="29">
        <v>955.3</v>
      </c>
      <c r="E455" s="28">
        <v>205</v>
      </c>
      <c r="F455" s="15"/>
      <c r="G455" s="15"/>
      <c r="H455" s="15"/>
      <c r="I455" s="15"/>
      <c r="J455" s="16"/>
    </row>
    <row r="456" spans="1:10" ht="30" customHeight="1">
      <c r="A456" s="23" t="s">
        <v>1019</v>
      </c>
      <c r="B456" s="34"/>
      <c r="C456" s="34"/>
      <c r="D456" s="34"/>
      <c r="E456" s="34"/>
      <c r="F456" s="15"/>
      <c r="G456" s="15"/>
      <c r="H456" s="15"/>
      <c r="I456" s="15"/>
      <c r="J456" s="16"/>
    </row>
    <row r="457" spans="1:10" ht="30" customHeight="1">
      <c r="A457" s="23" t="s">
        <v>3198</v>
      </c>
      <c r="B457" s="34"/>
      <c r="C457" s="34"/>
      <c r="D457" s="34"/>
      <c r="E457" s="34"/>
      <c r="F457" s="15"/>
      <c r="G457" s="15"/>
      <c r="H457" s="15"/>
      <c r="I457" s="15"/>
      <c r="J457" s="16"/>
    </row>
    <row r="458" spans="1:10" ht="30" customHeight="1">
      <c r="A458" s="24" t="s">
        <v>2524</v>
      </c>
      <c r="B458" s="24" t="s">
        <v>2523</v>
      </c>
      <c r="C458" s="24" t="s">
        <v>2886</v>
      </c>
      <c r="D458" s="24" t="s">
        <v>1013</v>
      </c>
      <c r="E458" s="24" t="s">
        <v>2534</v>
      </c>
      <c r="F458" s="15"/>
      <c r="G458" s="15"/>
      <c r="H458" s="15"/>
      <c r="I458" s="15"/>
      <c r="J458" s="16"/>
    </row>
    <row r="459" spans="1:10" ht="30" customHeight="1">
      <c r="A459" s="32" t="s">
        <v>3197</v>
      </c>
      <c r="B459" s="28" t="s">
        <v>3152</v>
      </c>
      <c r="C459" s="28">
        <v>4.8239999999999998</v>
      </c>
      <c r="D459" s="29">
        <f t="shared" ref="D459:D490" si="8">C459*E459</f>
        <v>1523.9015999999999</v>
      </c>
      <c r="E459" s="29">
        <v>315.89999999999998</v>
      </c>
      <c r="F459" s="15"/>
      <c r="G459" s="15"/>
      <c r="H459" s="15"/>
      <c r="I459" s="15"/>
      <c r="J459" s="16"/>
    </row>
    <row r="460" spans="1:10" ht="30" customHeight="1">
      <c r="A460" s="32" t="s">
        <v>3196</v>
      </c>
      <c r="B460" s="28" t="s">
        <v>2464</v>
      </c>
      <c r="C460" s="28">
        <v>4.8239999999999998</v>
      </c>
      <c r="D460" s="29">
        <f t="shared" si="8"/>
        <v>1636.7831999999996</v>
      </c>
      <c r="E460" s="29">
        <v>339.29999999999995</v>
      </c>
      <c r="F460" s="15"/>
      <c r="G460" s="15"/>
      <c r="H460" s="15"/>
      <c r="I460" s="15"/>
      <c r="J460" s="16"/>
    </row>
    <row r="461" spans="1:10" ht="30" customHeight="1">
      <c r="A461" s="32" t="s">
        <v>3195</v>
      </c>
      <c r="B461" s="28" t="s">
        <v>3152</v>
      </c>
      <c r="C461" s="28">
        <v>6.03</v>
      </c>
      <c r="D461" s="29">
        <f t="shared" si="8"/>
        <v>1904.877</v>
      </c>
      <c r="E461" s="29">
        <v>315.89999999999998</v>
      </c>
      <c r="F461" s="15"/>
      <c r="G461" s="15"/>
      <c r="H461" s="15"/>
      <c r="I461" s="15"/>
      <c r="J461" s="16"/>
    </row>
    <row r="462" spans="1:10" ht="30" customHeight="1">
      <c r="A462" s="32" t="s">
        <v>3194</v>
      </c>
      <c r="B462" s="28" t="s">
        <v>3152</v>
      </c>
      <c r="C462" s="28">
        <v>7.718</v>
      </c>
      <c r="D462" s="29">
        <f t="shared" si="8"/>
        <v>2438.1161999999999</v>
      </c>
      <c r="E462" s="29">
        <v>315.89999999999998</v>
      </c>
      <c r="F462" s="15"/>
      <c r="G462" s="15"/>
      <c r="H462" s="15"/>
      <c r="I462" s="15"/>
      <c r="J462" s="16"/>
    </row>
    <row r="463" spans="1:10" ht="30" customHeight="1">
      <c r="A463" s="32" t="s">
        <v>3193</v>
      </c>
      <c r="B463" s="28" t="s">
        <v>3152</v>
      </c>
      <c r="C463" s="28">
        <v>9.6479999999999997</v>
      </c>
      <c r="D463" s="29">
        <f t="shared" si="8"/>
        <v>3047.8031999999998</v>
      </c>
      <c r="E463" s="29">
        <v>315.89999999999998</v>
      </c>
      <c r="F463" s="15"/>
      <c r="G463" s="15"/>
      <c r="H463" s="15"/>
      <c r="I463" s="15"/>
      <c r="J463" s="16"/>
    </row>
    <row r="464" spans="1:10" ht="30" customHeight="1">
      <c r="A464" s="32" t="s">
        <v>3192</v>
      </c>
      <c r="B464" s="28" t="s">
        <v>3152</v>
      </c>
      <c r="C464" s="28">
        <v>9.6479999999999997</v>
      </c>
      <c r="D464" s="29">
        <f t="shared" si="8"/>
        <v>3047.8031999999998</v>
      </c>
      <c r="E464" s="29">
        <v>315.89999999999998</v>
      </c>
      <c r="F464" s="15"/>
      <c r="G464" s="15"/>
      <c r="H464" s="15"/>
      <c r="I464" s="15"/>
      <c r="J464" s="16"/>
    </row>
    <row r="465" spans="1:10" ht="30" customHeight="1">
      <c r="A465" s="32" t="s">
        <v>3191</v>
      </c>
      <c r="B465" s="28" t="s">
        <v>3152</v>
      </c>
      <c r="C465" s="28">
        <v>12.06</v>
      </c>
      <c r="D465" s="29">
        <f t="shared" si="8"/>
        <v>3809.7539999999999</v>
      </c>
      <c r="E465" s="29">
        <v>315.89999999999998</v>
      </c>
      <c r="F465" s="15"/>
      <c r="G465" s="15"/>
      <c r="H465" s="15"/>
      <c r="I465" s="15"/>
      <c r="J465" s="16"/>
    </row>
    <row r="466" spans="1:10" ht="30" customHeight="1">
      <c r="A466" s="32" t="s">
        <v>3190</v>
      </c>
      <c r="B466" s="28" t="s">
        <v>3152</v>
      </c>
      <c r="C466" s="28">
        <v>9.6479999999999997</v>
      </c>
      <c r="D466" s="29">
        <f t="shared" si="8"/>
        <v>3499.3295999999996</v>
      </c>
      <c r="E466" s="29">
        <v>362.7</v>
      </c>
      <c r="F466" s="15"/>
      <c r="G466" s="15"/>
      <c r="H466" s="15"/>
      <c r="I466" s="15"/>
      <c r="J466" s="16"/>
    </row>
    <row r="467" spans="1:10" ht="30" customHeight="1">
      <c r="A467" s="32" t="s">
        <v>3189</v>
      </c>
      <c r="B467" s="28" t="s">
        <v>3152</v>
      </c>
      <c r="C467" s="28">
        <v>12.06</v>
      </c>
      <c r="D467" s="29">
        <f t="shared" si="8"/>
        <v>4374.1620000000003</v>
      </c>
      <c r="E467" s="29">
        <v>362.7</v>
      </c>
      <c r="F467" s="15"/>
      <c r="G467" s="15"/>
      <c r="H467" s="15"/>
      <c r="I467" s="15"/>
      <c r="J467" s="16"/>
    </row>
    <row r="468" spans="1:10" ht="30" customHeight="1">
      <c r="A468" s="32" t="s">
        <v>3188</v>
      </c>
      <c r="B468" s="28" t="s">
        <v>3152</v>
      </c>
      <c r="C468" s="28">
        <v>19.295999999999999</v>
      </c>
      <c r="D468" s="29">
        <f t="shared" si="8"/>
        <v>5824.6905599999991</v>
      </c>
      <c r="E468" s="29">
        <v>301.85999999999996</v>
      </c>
      <c r="F468" s="15"/>
      <c r="G468" s="15"/>
      <c r="H468" s="15"/>
      <c r="I468" s="15"/>
      <c r="J468" s="16"/>
    </row>
    <row r="469" spans="1:10" ht="30" customHeight="1">
      <c r="A469" s="32" t="s">
        <v>3187</v>
      </c>
      <c r="B469" s="28" t="s">
        <v>3152</v>
      </c>
      <c r="C469" s="28">
        <v>14.472</v>
      </c>
      <c r="D469" s="29">
        <f t="shared" si="8"/>
        <v>4368.5179199999993</v>
      </c>
      <c r="E469" s="29">
        <v>301.85999999999996</v>
      </c>
      <c r="F469" s="15"/>
      <c r="G469" s="15"/>
      <c r="H469" s="15"/>
      <c r="I469" s="15"/>
      <c r="J469" s="16"/>
    </row>
    <row r="470" spans="1:10" ht="30" customHeight="1">
      <c r="A470" s="32" t="s">
        <v>3186</v>
      </c>
      <c r="B470" s="28" t="s">
        <v>3177</v>
      </c>
      <c r="C470" s="28">
        <v>14.472</v>
      </c>
      <c r="D470" s="29">
        <f t="shared" si="8"/>
        <v>4368.5179199999993</v>
      </c>
      <c r="E470" s="29">
        <v>301.85999999999996</v>
      </c>
      <c r="F470" s="15"/>
      <c r="G470" s="15"/>
      <c r="H470" s="15"/>
      <c r="I470" s="15"/>
      <c r="J470" s="16"/>
    </row>
    <row r="471" spans="1:10" ht="30" customHeight="1">
      <c r="A471" s="32" t="s">
        <v>3185</v>
      </c>
      <c r="B471" s="28" t="s">
        <v>3152</v>
      </c>
      <c r="C471" s="28">
        <v>14.472</v>
      </c>
      <c r="D471" s="29">
        <f t="shared" si="8"/>
        <v>5248.9943999999996</v>
      </c>
      <c r="E471" s="29">
        <v>362.7</v>
      </c>
      <c r="F471" s="15"/>
      <c r="G471" s="15"/>
      <c r="H471" s="15"/>
      <c r="I471" s="15"/>
      <c r="J471" s="16"/>
    </row>
    <row r="472" spans="1:10" ht="30" customHeight="1">
      <c r="A472" s="32" t="s">
        <v>3184</v>
      </c>
      <c r="B472" s="28" t="s">
        <v>3152</v>
      </c>
      <c r="C472" s="28">
        <v>18.09</v>
      </c>
      <c r="D472" s="29">
        <f t="shared" si="8"/>
        <v>5460.6473999999989</v>
      </c>
      <c r="E472" s="29">
        <v>301.85999999999996</v>
      </c>
      <c r="F472" s="15"/>
      <c r="G472" s="15"/>
      <c r="H472" s="15"/>
      <c r="I472" s="15"/>
      <c r="J472" s="16"/>
    </row>
    <row r="473" spans="1:10" ht="30" customHeight="1">
      <c r="A473" s="32" t="s">
        <v>3183</v>
      </c>
      <c r="B473" s="28" t="s">
        <v>3152</v>
      </c>
      <c r="C473" s="28">
        <v>24.12</v>
      </c>
      <c r="D473" s="29">
        <f t="shared" si="8"/>
        <v>7280.8631999999989</v>
      </c>
      <c r="E473" s="29">
        <v>301.85999999999996</v>
      </c>
      <c r="F473" s="15"/>
      <c r="G473" s="15"/>
      <c r="H473" s="15"/>
      <c r="I473" s="15"/>
      <c r="J473" s="16"/>
    </row>
    <row r="474" spans="1:10" ht="30" customHeight="1">
      <c r="A474" s="32" t="s">
        <v>3182</v>
      </c>
      <c r="B474" s="28" t="s">
        <v>3152</v>
      </c>
      <c r="C474" s="28">
        <v>18.09</v>
      </c>
      <c r="D474" s="29">
        <f t="shared" si="8"/>
        <v>6561.2429999999995</v>
      </c>
      <c r="E474" s="29">
        <v>362.7</v>
      </c>
      <c r="F474" s="15"/>
      <c r="G474" s="15"/>
      <c r="H474" s="15"/>
      <c r="I474" s="15"/>
      <c r="J474" s="16"/>
    </row>
    <row r="475" spans="1:10" ht="30" customHeight="1">
      <c r="A475" s="32" t="s">
        <v>3181</v>
      </c>
      <c r="B475" s="28" t="s">
        <v>3152</v>
      </c>
      <c r="C475" s="28">
        <v>18.09</v>
      </c>
      <c r="D475" s="29">
        <f t="shared" si="8"/>
        <v>6667.0694999999987</v>
      </c>
      <c r="E475" s="29">
        <v>368.54999999999995</v>
      </c>
      <c r="F475" s="15"/>
      <c r="G475" s="15"/>
      <c r="H475" s="15"/>
      <c r="I475" s="15"/>
      <c r="J475" s="16"/>
    </row>
    <row r="476" spans="1:10" ht="30" customHeight="1">
      <c r="A476" s="32" t="s">
        <v>3180</v>
      </c>
      <c r="B476" s="28" t="s">
        <v>3152</v>
      </c>
      <c r="C476" s="28">
        <v>17.366</v>
      </c>
      <c r="D476" s="29">
        <f t="shared" si="8"/>
        <v>5242.1007599999994</v>
      </c>
      <c r="E476" s="29">
        <v>301.85999999999996</v>
      </c>
      <c r="F476" s="15"/>
      <c r="G476" s="15"/>
      <c r="H476" s="15"/>
      <c r="I476" s="15"/>
      <c r="J476" s="16"/>
    </row>
    <row r="477" spans="1:10" ht="30" customHeight="1">
      <c r="A477" s="32" t="s">
        <v>3179</v>
      </c>
      <c r="B477" s="28" t="s">
        <v>3152</v>
      </c>
      <c r="C477" s="28">
        <v>19.295999999999999</v>
      </c>
      <c r="D477" s="29">
        <f t="shared" si="8"/>
        <v>5824.6905599999991</v>
      </c>
      <c r="E477" s="29">
        <v>301.85999999999996</v>
      </c>
      <c r="F477" s="15"/>
      <c r="G477" s="15"/>
      <c r="H477" s="15"/>
      <c r="I477" s="15"/>
      <c r="J477" s="16"/>
    </row>
    <row r="478" spans="1:10" ht="30" customHeight="1">
      <c r="A478" s="32" t="s">
        <v>3178</v>
      </c>
      <c r="B478" s="31" t="s">
        <v>3177</v>
      </c>
      <c r="C478" s="28">
        <v>19.295999999999999</v>
      </c>
      <c r="D478" s="29">
        <f t="shared" si="8"/>
        <v>5824.6905599999991</v>
      </c>
      <c r="E478" s="29">
        <v>301.85999999999996</v>
      </c>
      <c r="F478" s="15"/>
      <c r="G478" s="15"/>
      <c r="H478" s="15"/>
      <c r="I478" s="15"/>
      <c r="J478" s="16"/>
    </row>
    <row r="479" spans="1:10" ht="30" customHeight="1">
      <c r="A479" s="32" t="s">
        <v>3176</v>
      </c>
      <c r="B479" s="28" t="s">
        <v>3152</v>
      </c>
      <c r="C479" s="28">
        <v>19.295999999999999</v>
      </c>
      <c r="D479" s="29">
        <f t="shared" si="8"/>
        <v>6998.6591999999991</v>
      </c>
      <c r="E479" s="29">
        <v>362.7</v>
      </c>
      <c r="F479" s="15"/>
      <c r="G479" s="15"/>
      <c r="H479" s="15"/>
      <c r="I479" s="15"/>
      <c r="J479" s="16"/>
    </row>
    <row r="480" spans="1:10" ht="30" customHeight="1">
      <c r="A480" s="32" t="s">
        <v>3175</v>
      </c>
      <c r="B480" s="28" t="s">
        <v>3152</v>
      </c>
      <c r="C480" s="28">
        <v>24.12</v>
      </c>
      <c r="D480" s="29">
        <f t="shared" si="8"/>
        <v>7280.8631999999989</v>
      </c>
      <c r="E480" s="29">
        <v>301.85999999999996</v>
      </c>
    </row>
    <row r="481" spans="1:8" ht="30" customHeight="1">
      <c r="A481" s="32" t="s">
        <v>3174</v>
      </c>
      <c r="B481" s="28" t="s">
        <v>3152</v>
      </c>
      <c r="C481" s="28">
        <v>24.12</v>
      </c>
      <c r="D481" s="29">
        <f t="shared" si="8"/>
        <v>8748.3240000000005</v>
      </c>
      <c r="E481" s="29">
        <v>362.7</v>
      </c>
    </row>
    <row r="482" spans="1:8" ht="30" customHeight="1">
      <c r="A482" s="32" t="s">
        <v>3173</v>
      </c>
      <c r="B482" s="28" t="s">
        <v>3152</v>
      </c>
      <c r="C482" s="28">
        <v>24.12</v>
      </c>
      <c r="D482" s="29">
        <f t="shared" si="8"/>
        <v>8748.3240000000005</v>
      </c>
      <c r="E482" s="29">
        <v>362.7</v>
      </c>
      <c r="F482" s="15"/>
      <c r="G482" s="15"/>
      <c r="H482" s="15"/>
    </row>
    <row r="483" spans="1:8" ht="30" customHeight="1">
      <c r="A483" s="32" t="s">
        <v>3172</v>
      </c>
      <c r="B483" s="28" t="s">
        <v>3152</v>
      </c>
      <c r="C483" s="28">
        <v>32.159999999999997</v>
      </c>
      <c r="D483" s="29">
        <f t="shared" si="8"/>
        <v>9707.8175999999967</v>
      </c>
      <c r="E483" s="29">
        <v>301.85999999999996</v>
      </c>
      <c r="F483" s="15"/>
      <c r="G483" s="15"/>
      <c r="H483" s="15"/>
    </row>
    <row r="484" spans="1:8" ht="30" customHeight="1">
      <c r="A484" s="32" t="s">
        <v>3171</v>
      </c>
      <c r="B484" s="28" t="s">
        <v>3152</v>
      </c>
      <c r="C484" s="28">
        <v>24.12</v>
      </c>
      <c r="D484" s="29">
        <f t="shared" si="8"/>
        <v>7280.8631999999989</v>
      </c>
      <c r="E484" s="29">
        <v>301.85999999999996</v>
      </c>
      <c r="F484" s="15"/>
      <c r="G484" s="15"/>
      <c r="H484" s="15"/>
    </row>
    <row r="485" spans="1:8" ht="30" customHeight="1">
      <c r="A485" s="32" t="s">
        <v>3170</v>
      </c>
      <c r="B485" s="28" t="s">
        <v>3152</v>
      </c>
      <c r="C485" s="28">
        <v>24.12</v>
      </c>
      <c r="D485" s="29">
        <f t="shared" si="8"/>
        <v>8748.3240000000005</v>
      </c>
      <c r="E485" s="29">
        <v>362.7</v>
      </c>
      <c r="F485" s="15"/>
      <c r="G485" s="15"/>
      <c r="H485" s="15"/>
    </row>
    <row r="486" spans="1:8" ht="30" customHeight="1">
      <c r="A486" s="32" t="s">
        <v>3169</v>
      </c>
      <c r="B486" s="28" t="s">
        <v>3152</v>
      </c>
      <c r="C486" s="28">
        <v>30.15</v>
      </c>
      <c r="D486" s="29">
        <f t="shared" si="8"/>
        <v>9101.0789999999979</v>
      </c>
      <c r="E486" s="29">
        <v>301.85999999999996</v>
      </c>
      <c r="F486" s="15"/>
      <c r="G486" s="15"/>
      <c r="H486" s="15"/>
    </row>
    <row r="487" spans="1:8" ht="30" customHeight="1">
      <c r="A487" s="32" t="s">
        <v>3168</v>
      </c>
      <c r="B487" s="28" t="s">
        <v>3152</v>
      </c>
      <c r="C487" s="28">
        <v>30.15</v>
      </c>
      <c r="D487" s="29">
        <f t="shared" si="8"/>
        <v>10935.404999999999</v>
      </c>
      <c r="E487" s="29">
        <v>362.7</v>
      </c>
      <c r="F487" s="15"/>
      <c r="G487" s="15"/>
      <c r="H487" s="15"/>
    </row>
    <row r="488" spans="1:8" ht="30" customHeight="1">
      <c r="A488" s="32" t="s">
        <v>3167</v>
      </c>
      <c r="B488" s="28" t="s">
        <v>3152</v>
      </c>
      <c r="C488" s="28">
        <v>28.943999999999999</v>
      </c>
      <c r="D488" s="29">
        <f t="shared" si="8"/>
        <v>8737.0358399999986</v>
      </c>
      <c r="E488" s="29">
        <v>301.85999999999996</v>
      </c>
      <c r="F488" s="15"/>
      <c r="G488" s="15"/>
      <c r="H488" s="15"/>
    </row>
    <row r="489" spans="1:8" ht="30" customHeight="1">
      <c r="A489" s="32" t="s">
        <v>3166</v>
      </c>
      <c r="B489" s="28" t="s">
        <v>3152</v>
      </c>
      <c r="C489" s="28">
        <v>28.943999999999999</v>
      </c>
      <c r="D489" s="29">
        <f t="shared" si="8"/>
        <v>8737.0358399999986</v>
      </c>
      <c r="E489" s="29">
        <v>301.85999999999996</v>
      </c>
      <c r="F489" s="15"/>
      <c r="G489" s="15"/>
      <c r="H489" s="15"/>
    </row>
    <row r="490" spans="1:8" ht="30" customHeight="1">
      <c r="A490" s="32" t="s">
        <v>3165</v>
      </c>
      <c r="B490" s="28" t="s">
        <v>3152</v>
      </c>
      <c r="C490" s="28">
        <v>36.18</v>
      </c>
      <c r="D490" s="29">
        <f t="shared" si="8"/>
        <v>10921.294799999998</v>
      </c>
      <c r="E490" s="29">
        <v>301.85999999999996</v>
      </c>
      <c r="F490" s="15"/>
      <c r="G490" s="15"/>
      <c r="H490" s="15"/>
    </row>
    <row r="491" spans="1:8" ht="30" customHeight="1">
      <c r="A491" s="32" t="s">
        <v>3164</v>
      </c>
      <c r="B491" s="28" t="s">
        <v>3152</v>
      </c>
      <c r="C491" s="28">
        <v>28.943999999999999</v>
      </c>
      <c r="D491" s="29">
        <f t="shared" ref="D491:D522" si="9">C491*E491</f>
        <v>10497.988799999999</v>
      </c>
      <c r="E491" s="29">
        <v>362.7</v>
      </c>
      <c r="F491" s="15"/>
      <c r="G491" s="15"/>
      <c r="H491" s="15"/>
    </row>
    <row r="492" spans="1:8" ht="30" customHeight="1">
      <c r="A492" s="32" t="s">
        <v>3163</v>
      </c>
      <c r="B492" s="28" t="s">
        <v>3152</v>
      </c>
      <c r="C492" s="28">
        <v>36.18</v>
      </c>
      <c r="D492" s="29">
        <f t="shared" si="9"/>
        <v>13122.485999999999</v>
      </c>
      <c r="E492" s="29">
        <v>362.7</v>
      </c>
      <c r="F492" s="15"/>
      <c r="G492" s="15"/>
      <c r="H492" s="15"/>
    </row>
    <row r="493" spans="1:8" ht="30" customHeight="1">
      <c r="A493" s="32" t="s">
        <v>3162</v>
      </c>
      <c r="B493" s="28" t="s">
        <v>3152</v>
      </c>
      <c r="C493" s="28">
        <v>33.768000000000001</v>
      </c>
      <c r="D493" s="29">
        <f t="shared" si="9"/>
        <v>10193.208479999999</v>
      </c>
      <c r="E493" s="29">
        <v>301.85999999999996</v>
      </c>
      <c r="F493" s="15"/>
      <c r="G493" s="15"/>
      <c r="H493" s="15"/>
    </row>
    <row r="494" spans="1:8" ht="30" customHeight="1">
      <c r="A494" s="32" t="s">
        <v>3161</v>
      </c>
      <c r="B494" s="28" t="s">
        <v>3152</v>
      </c>
      <c r="C494" s="28">
        <v>38.591999999999999</v>
      </c>
      <c r="D494" s="29">
        <f t="shared" si="9"/>
        <v>11649.381119999998</v>
      </c>
      <c r="E494" s="29">
        <v>301.85999999999996</v>
      </c>
      <c r="F494" s="15"/>
      <c r="G494" s="15"/>
      <c r="H494" s="15"/>
    </row>
    <row r="495" spans="1:8" ht="30" customHeight="1">
      <c r="A495" s="32" t="s">
        <v>3160</v>
      </c>
      <c r="B495" s="28" t="s">
        <v>3152</v>
      </c>
      <c r="C495" s="28">
        <v>33.5</v>
      </c>
      <c r="D495" s="29">
        <f t="shared" si="9"/>
        <v>12150.449999999999</v>
      </c>
      <c r="E495" s="29">
        <v>362.7</v>
      </c>
      <c r="F495" s="15"/>
      <c r="G495" s="15"/>
      <c r="H495" s="15"/>
    </row>
    <row r="496" spans="1:8" ht="30" customHeight="1">
      <c r="A496" s="32" t="s">
        <v>3159</v>
      </c>
      <c r="B496" s="28" t="s">
        <v>3152</v>
      </c>
      <c r="C496" s="28">
        <v>48.24</v>
      </c>
      <c r="D496" s="29">
        <f t="shared" si="9"/>
        <v>14561.726399999998</v>
      </c>
      <c r="E496" s="29">
        <v>301.85999999999996</v>
      </c>
      <c r="F496" s="15"/>
      <c r="G496" s="15"/>
      <c r="H496" s="15"/>
    </row>
    <row r="497" spans="1:8" ht="30" customHeight="1">
      <c r="A497" s="32" t="s">
        <v>3158</v>
      </c>
      <c r="B497" s="28" t="s">
        <v>3152</v>
      </c>
      <c r="C497" s="28">
        <v>38.591999999999999</v>
      </c>
      <c r="D497" s="29">
        <f t="shared" si="9"/>
        <v>13997.318399999998</v>
      </c>
      <c r="E497" s="29">
        <v>362.7</v>
      </c>
      <c r="F497" s="15"/>
      <c r="G497" s="15"/>
      <c r="H497" s="15"/>
    </row>
    <row r="498" spans="1:8" ht="30" customHeight="1">
      <c r="A498" s="32" t="s">
        <v>3157</v>
      </c>
      <c r="B498" s="28" t="s">
        <v>3152</v>
      </c>
      <c r="C498" s="28">
        <v>48.24</v>
      </c>
      <c r="D498" s="29">
        <f t="shared" si="9"/>
        <v>17496.648000000001</v>
      </c>
      <c r="E498" s="29">
        <v>362.7</v>
      </c>
      <c r="F498" s="15"/>
      <c r="G498" s="15"/>
      <c r="H498" s="15"/>
    </row>
    <row r="499" spans="1:8" ht="30" customHeight="1">
      <c r="A499" s="32" t="s">
        <v>3156</v>
      </c>
      <c r="B499" s="28" t="s">
        <v>3152</v>
      </c>
      <c r="C499" s="28">
        <v>48.24</v>
      </c>
      <c r="D499" s="29">
        <f t="shared" si="9"/>
        <v>14392.403999999999</v>
      </c>
      <c r="E499" s="29">
        <v>298.34999999999997</v>
      </c>
      <c r="F499" s="15"/>
      <c r="G499" s="15"/>
      <c r="H499" s="15"/>
    </row>
    <row r="500" spans="1:8" ht="30" customHeight="1">
      <c r="A500" s="32" t="s">
        <v>3155</v>
      </c>
      <c r="B500" s="28" t="s">
        <v>3152</v>
      </c>
      <c r="C500" s="28">
        <v>60.3</v>
      </c>
      <c r="D500" s="29">
        <f t="shared" si="9"/>
        <v>17990.504999999997</v>
      </c>
      <c r="E500" s="29">
        <v>298.34999999999997</v>
      </c>
      <c r="F500" s="15"/>
      <c r="G500" s="15"/>
      <c r="H500" s="15"/>
    </row>
    <row r="501" spans="1:8" ht="30" customHeight="1">
      <c r="A501" s="32" t="s">
        <v>3154</v>
      </c>
      <c r="B501" s="28" t="s">
        <v>3152</v>
      </c>
      <c r="C501" s="28">
        <v>77.183999999999997</v>
      </c>
      <c r="D501" s="29">
        <f t="shared" si="9"/>
        <v>23027.846399999995</v>
      </c>
      <c r="E501" s="29">
        <v>298.34999999999997</v>
      </c>
    </row>
    <row r="502" spans="1:8" ht="30" customHeight="1">
      <c r="A502" s="32" t="s">
        <v>3153</v>
      </c>
      <c r="B502" s="28" t="s">
        <v>3152</v>
      </c>
      <c r="C502" s="28">
        <v>96.48</v>
      </c>
      <c r="D502" s="29">
        <f t="shared" si="9"/>
        <v>28784.807999999997</v>
      </c>
      <c r="E502" s="29">
        <v>298.34999999999997</v>
      </c>
    </row>
    <row r="503" spans="1:8" ht="30" customHeight="1">
      <c r="A503" s="32" t="s">
        <v>3151</v>
      </c>
      <c r="B503" s="28" t="s">
        <v>3109</v>
      </c>
      <c r="C503" s="28">
        <v>6.4080000000000004</v>
      </c>
      <c r="D503" s="29">
        <f t="shared" si="9"/>
        <v>2061.7740000000003</v>
      </c>
      <c r="E503" s="29">
        <v>321.75</v>
      </c>
      <c r="F503" s="15"/>
      <c r="G503" s="15"/>
      <c r="H503" s="15"/>
    </row>
    <row r="504" spans="1:8" ht="30" customHeight="1">
      <c r="A504" s="32" t="s">
        <v>3150</v>
      </c>
      <c r="B504" s="28" t="s">
        <v>3109</v>
      </c>
      <c r="C504" s="28">
        <v>6.6749999999999998</v>
      </c>
      <c r="D504" s="29">
        <f t="shared" si="9"/>
        <v>2147.6812500000001</v>
      </c>
      <c r="E504" s="29">
        <v>321.75</v>
      </c>
      <c r="F504" s="15"/>
      <c r="G504" s="15"/>
      <c r="H504" s="15"/>
    </row>
    <row r="505" spans="1:8" ht="30" customHeight="1">
      <c r="A505" s="32" t="s">
        <v>3149</v>
      </c>
      <c r="B505" s="28" t="s">
        <v>3109</v>
      </c>
      <c r="C505" s="28">
        <v>7.69</v>
      </c>
      <c r="D505" s="29">
        <f t="shared" si="9"/>
        <v>2474.2575000000002</v>
      </c>
      <c r="E505" s="29">
        <v>321.75</v>
      </c>
      <c r="F505" s="15"/>
      <c r="G505" s="15"/>
      <c r="H505" s="15"/>
    </row>
    <row r="506" spans="1:8" ht="30" customHeight="1">
      <c r="A506" s="32" t="s">
        <v>3148</v>
      </c>
      <c r="B506" s="28" t="s">
        <v>3109</v>
      </c>
      <c r="C506" s="28">
        <v>9.6120000000000001</v>
      </c>
      <c r="D506" s="29">
        <f t="shared" si="9"/>
        <v>3092.6610000000001</v>
      </c>
      <c r="E506" s="29">
        <v>321.75</v>
      </c>
      <c r="F506" s="15"/>
      <c r="G506" s="15"/>
      <c r="H506" s="15"/>
    </row>
    <row r="507" spans="1:8" ht="30" customHeight="1">
      <c r="A507" s="32" t="s">
        <v>3147</v>
      </c>
      <c r="B507" s="28" t="s">
        <v>3109</v>
      </c>
      <c r="C507" s="28">
        <v>12.015000000000001</v>
      </c>
      <c r="D507" s="29">
        <f t="shared" si="9"/>
        <v>3865.8262500000001</v>
      </c>
      <c r="E507" s="29">
        <v>321.75</v>
      </c>
      <c r="F507" s="15"/>
      <c r="G507" s="15"/>
      <c r="H507" s="15"/>
    </row>
    <row r="508" spans="1:8" ht="30" customHeight="1">
      <c r="A508" s="32" t="s">
        <v>3146</v>
      </c>
      <c r="B508" s="28" t="s">
        <v>3109</v>
      </c>
      <c r="C508" s="28">
        <v>9.6120000000000001</v>
      </c>
      <c r="D508" s="29">
        <f t="shared" si="9"/>
        <v>3486.2723999999998</v>
      </c>
      <c r="E508" s="29">
        <v>362.7</v>
      </c>
    </row>
    <row r="509" spans="1:8" ht="30" customHeight="1">
      <c r="A509" s="32" t="s">
        <v>3145</v>
      </c>
      <c r="B509" s="28" t="s">
        <v>3109</v>
      </c>
      <c r="C509" s="28">
        <v>12.015000000000001</v>
      </c>
      <c r="D509" s="29">
        <f t="shared" si="9"/>
        <v>4357.8405000000002</v>
      </c>
      <c r="E509" s="29">
        <v>362.7</v>
      </c>
    </row>
    <row r="510" spans="1:8" ht="30" customHeight="1">
      <c r="A510" s="32" t="s">
        <v>3144</v>
      </c>
      <c r="B510" s="28" t="s">
        <v>3109</v>
      </c>
      <c r="C510" s="28">
        <v>11.534000000000001</v>
      </c>
      <c r="D510" s="29">
        <f t="shared" si="9"/>
        <v>3508.6428000000001</v>
      </c>
      <c r="E510" s="29">
        <v>304.2</v>
      </c>
      <c r="F510" s="15"/>
      <c r="G510" s="15"/>
      <c r="H510" s="15"/>
    </row>
    <row r="511" spans="1:8" ht="30" customHeight="1">
      <c r="A511" s="32" t="s">
        <v>3143</v>
      </c>
      <c r="B511" s="28" t="s">
        <v>3109</v>
      </c>
      <c r="C511" s="28">
        <v>14.417999999999999</v>
      </c>
      <c r="D511" s="29">
        <f t="shared" si="9"/>
        <v>4385.9555999999993</v>
      </c>
      <c r="E511" s="29">
        <v>304.2</v>
      </c>
      <c r="F511" s="15"/>
      <c r="G511" s="15"/>
      <c r="H511" s="15"/>
    </row>
    <row r="512" spans="1:8" ht="30" customHeight="1">
      <c r="A512" s="32" t="s">
        <v>3142</v>
      </c>
      <c r="B512" s="28" t="s">
        <v>3109</v>
      </c>
      <c r="C512" s="28">
        <v>18.023</v>
      </c>
      <c r="D512" s="29">
        <f t="shared" si="9"/>
        <v>5482.5965999999999</v>
      </c>
      <c r="E512" s="29">
        <v>304.2</v>
      </c>
      <c r="F512" s="15"/>
      <c r="G512" s="15"/>
      <c r="H512" s="15"/>
    </row>
    <row r="513" spans="1:8" ht="30" customHeight="1">
      <c r="A513" s="32" t="s">
        <v>3141</v>
      </c>
      <c r="B513" s="28" t="s">
        <v>3109</v>
      </c>
      <c r="C513" s="28">
        <v>14.417999999999999</v>
      </c>
      <c r="D513" s="29">
        <f t="shared" si="9"/>
        <v>5229.4085999999998</v>
      </c>
      <c r="E513" s="29">
        <v>362.7</v>
      </c>
      <c r="F513" s="15"/>
      <c r="G513" s="15"/>
      <c r="H513" s="15"/>
    </row>
    <row r="514" spans="1:8" ht="30" customHeight="1">
      <c r="A514" s="32" t="s">
        <v>3140</v>
      </c>
      <c r="B514" s="28" t="s">
        <v>3109</v>
      </c>
      <c r="C514" s="28">
        <v>18.023</v>
      </c>
      <c r="D514" s="29">
        <f t="shared" si="9"/>
        <v>6536.9420999999993</v>
      </c>
      <c r="E514" s="29">
        <v>362.7</v>
      </c>
      <c r="F514" s="15"/>
      <c r="G514" s="15"/>
      <c r="H514" s="15"/>
    </row>
    <row r="515" spans="1:8" ht="30" customHeight="1">
      <c r="A515" s="32" t="s">
        <v>3139</v>
      </c>
      <c r="B515" s="28" t="s">
        <v>3109</v>
      </c>
      <c r="C515" s="28">
        <v>24.03</v>
      </c>
      <c r="D515" s="29">
        <f t="shared" si="9"/>
        <v>7309.9260000000004</v>
      </c>
      <c r="E515" s="29">
        <v>304.2</v>
      </c>
      <c r="F515" s="15"/>
      <c r="G515" s="15"/>
      <c r="H515" s="15"/>
    </row>
    <row r="516" spans="1:8" ht="30" customHeight="1">
      <c r="A516" s="32" t="s">
        <v>3138</v>
      </c>
      <c r="B516" s="28" t="s">
        <v>3109</v>
      </c>
      <c r="C516" s="28">
        <v>19.224</v>
      </c>
      <c r="D516" s="29">
        <f t="shared" si="9"/>
        <v>5847.9407999999994</v>
      </c>
      <c r="E516" s="29">
        <v>304.2</v>
      </c>
      <c r="F516" s="15"/>
      <c r="G516" s="15"/>
      <c r="H516" s="15"/>
    </row>
    <row r="517" spans="1:8" ht="30" customHeight="1">
      <c r="A517" s="32" t="s">
        <v>3137</v>
      </c>
      <c r="B517" s="28" t="s">
        <v>3109</v>
      </c>
      <c r="C517" s="28">
        <v>19.224</v>
      </c>
      <c r="D517" s="29">
        <f t="shared" si="9"/>
        <v>6972.5447999999997</v>
      </c>
      <c r="E517" s="29">
        <v>362.7</v>
      </c>
      <c r="F517" s="15"/>
      <c r="G517" s="15"/>
      <c r="H517" s="15"/>
    </row>
    <row r="518" spans="1:8" ht="30" customHeight="1">
      <c r="A518" s="32" t="s">
        <v>3136</v>
      </c>
      <c r="B518" s="28" t="s">
        <v>3109</v>
      </c>
      <c r="C518" s="28">
        <v>24.03</v>
      </c>
      <c r="D518" s="29">
        <f t="shared" si="9"/>
        <v>7309.9260000000004</v>
      </c>
      <c r="E518" s="29">
        <v>304.2</v>
      </c>
      <c r="F518" s="15"/>
      <c r="G518" s="15"/>
      <c r="H518" s="15"/>
    </row>
    <row r="519" spans="1:8" ht="30" customHeight="1">
      <c r="A519" s="32" t="s">
        <v>3135</v>
      </c>
      <c r="B519" s="28" t="s">
        <v>3109</v>
      </c>
      <c r="C519" s="28">
        <v>24.03</v>
      </c>
      <c r="D519" s="29">
        <f t="shared" si="9"/>
        <v>8715.6810000000005</v>
      </c>
      <c r="E519" s="29">
        <v>362.7</v>
      </c>
      <c r="F519" s="15"/>
      <c r="G519" s="15"/>
      <c r="H519" s="15"/>
    </row>
    <row r="520" spans="1:8" ht="30" customHeight="1">
      <c r="A520" s="32" t="s">
        <v>3134</v>
      </c>
      <c r="B520" s="28" t="s">
        <v>3109</v>
      </c>
      <c r="C520" s="28">
        <v>24.03</v>
      </c>
      <c r="D520" s="29">
        <f t="shared" si="9"/>
        <v>7309.9260000000004</v>
      </c>
      <c r="E520" s="29">
        <v>304.2</v>
      </c>
      <c r="F520" s="15"/>
      <c r="G520" s="15"/>
      <c r="H520" s="15"/>
    </row>
    <row r="521" spans="1:8" ht="30" customHeight="1">
      <c r="A521" s="32" t="s">
        <v>3133</v>
      </c>
      <c r="B521" s="28" t="s">
        <v>3109</v>
      </c>
      <c r="C521" s="28">
        <v>30.038</v>
      </c>
      <c r="D521" s="29">
        <f t="shared" si="9"/>
        <v>9137.5596000000005</v>
      </c>
      <c r="E521" s="29">
        <v>304.2</v>
      </c>
      <c r="F521" s="15"/>
      <c r="G521" s="15"/>
      <c r="H521" s="15"/>
    </row>
    <row r="522" spans="1:8" ht="30" customHeight="1">
      <c r="A522" s="32" t="s">
        <v>3132</v>
      </c>
      <c r="B522" s="28" t="s">
        <v>3109</v>
      </c>
      <c r="C522" s="28">
        <v>28.835999999999999</v>
      </c>
      <c r="D522" s="29">
        <f t="shared" si="9"/>
        <v>8771.9111999999986</v>
      </c>
      <c r="E522" s="29">
        <v>304.2</v>
      </c>
      <c r="F522" s="15"/>
      <c r="G522" s="15"/>
      <c r="H522" s="15"/>
    </row>
    <row r="523" spans="1:8" ht="30" customHeight="1">
      <c r="A523" s="32" t="s">
        <v>3131</v>
      </c>
      <c r="B523" s="28" t="s">
        <v>3109</v>
      </c>
      <c r="C523" s="28">
        <v>36.045000000000002</v>
      </c>
      <c r="D523" s="29">
        <f t="shared" ref="D523:D554" si="10">C523*E523</f>
        <v>10964.888999999999</v>
      </c>
      <c r="E523" s="29">
        <v>304.2</v>
      </c>
      <c r="F523" s="15"/>
      <c r="G523" s="15"/>
      <c r="H523" s="15"/>
    </row>
    <row r="524" spans="1:8" ht="30" customHeight="1">
      <c r="A524" s="32" t="s">
        <v>3130</v>
      </c>
      <c r="B524" s="28" t="s">
        <v>3109</v>
      </c>
      <c r="C524" s="28">
        <v>28.835999999999999</v>
      </c>
      <c r="D524" s="29">
        <f t="shared" si="10"/>
        <v>10458.8172</v>
      </c>
      <c r="E524" s="29">
        <v>362.7</v>
      </c>
      <c r="F524" s="15"/>
      <c r="G524" s="15"/>
      <c r="H524" s="15"/>
    </row>
    <row r="525" spans="1:8" ht="30" customHeight="1">
      <c r="A525" s="32" t="s">
        <v>3129</v>
      </c>
      <c r="B525" s="28" t="s">
        <v>3109</v>
      </c>
      <c r="C525" s="28">
        <v>36.045000000000002</v>
      </c>
      <c r="D525" s="29">
        <f t="shared" si="10"/>
        <v>13073.521500000001</v>
      </c>
      <c r="E525" s="29">
        <v>362.7</v>
      </c>
      <c r="F525" s="15"/>
      <c r="G525" s="15"/>
      <c r="H525" s="15"/>
    </row>
    <row r="526" spans="1:8" ht="30" customHeight="1">
      <c r="A526" s="32" t="s">
        <v>3128</v>
      </c>
      <c r="B526" s="28" t="s">
        <v>3109</v>
      </c>
      <c r="C526" s="28">
        <v>36.045000000000002</v>
      </c>
      <c r="D526" s="29">
        <f t="shared" si="10"/>
        <v>13073.521500000001</v>
      </c>
      <c r="E526" s="29">
        <v>362.7</v>
      </c>
      <c r="F526" s="15"/>
      <c r="G526" s="15"/>
      <c r="H526" s="15"/>
    </row>
    <row r="527" spans="1:8" ht="30" customHeight="1">
      <c r="A527" s="32" t="s">
        <v>3127</v>
      </c>
      <c r="B527" s="28" t="s">
        <v>3109</v>
      </c>
      <c r="C527" s="28">
        <v>48.06</v>
      </c>
      <c r="D527" s="29">
        <f t="shared" si="10"/>
        <v>14619.852000000001</v>
      </c>
      <c r="E527" s="29">
        <v>304.2</v>
      </c>
      <c r="F527" s="15"/>
      <c r="G527" s="15"/>
      <c r="H527" s="15"/>
    </row>
    <row r="528" spans="1:8" ht="30" customHeight="1">
      <c r="A528" s="32" t="s">
        <v>3126</v>
      </c>
      <c r="B528" s="28" t="s">
        <v>3109</v>
      </c>
      <c r="C528" s="28">
        <v>48.06</v>
      </c>
      <c r="D528" s="29">
        <f t="shared" si="10"/>
        <v>14619.852000000001</v>
      </c>
      <c r="E528" s="29">
        <v>304.2</v>
      </c>
      <c r="F528" s="15"/>
      <c r="G528" s="15"/>
      <c r="H528" s="15"/>
    </row>
    <row r="529" spans="1:8" ht="30" customHeight="1">
      <c r="A529" s="32" t="s">
        <v>3125</v>
      </c>
      <c r="B529" s="28" t="s">
        <v>3109</v>
      </c>
      <c r="C529" s="28">
        <v>38.448</v>
      </c>
      <c r="D529" s="29">
        <f t="shared" si="10"/>
        <v>13945.089599999999</v>
      </c>
      <c r="E529" s="29">
        <v>362.7</v>
      </c>
      <c r="F529" s="15"/>
      <c r="G529" s="15"/>
      <c r="H529" s="15"/>
    </row>
    <row r="530" spans="1:8" ht="30" customHeight="1">
      <c r="A530" s="32" t="s">
        <v>3124</v>
      </c>
      <c r="B530" s="28" t="s">
        <v>3109</v>
      </c>
      <c r="C530" s="28">
        <v>48.06</v>
      </c>
      <c r="D530" s="29">
        <f t="shared" si="10"/>
        <v>17431.362000000001</v>
      </c>
      <c r="E530" s="29">
        <v>362.7</v>
      </c>
      <c r="F530" s="15"/>
      <c r="G530" s="15"/>
      <c r="H530" s="15"/>
    </row>
    <row r="531" spans="1:8" ht="30" customHeight="1">
      <c r="A531" s="32" t="s">
        <v>3123</v>
      </c>
      <c r="B531" s="28" t="s">
        <v>3109</v>
      </c>
      <c r="C531" s="28">
        <v>48.06</v>
      </c>
      <c r="D531" s="29">
        <f t="shared" si="10"/>
        <v>17431.362000000001</v>
      </c>
      <c r="E531" s="29">
        <v>362.7</v>
      </c>
      <c r="F531" s="15"/>
      <c r="G531" s="15"/>
      <c r="H531" s="15"/>
    </row>
    <row r="532" spans="1:8" ht="30" customHeight="1">
      <c r="A532" s="32" t="s">
        <v>3122</v>
      </c>
      <c r="B532" s="28" t="s">
        <v>3109</v>
      </c>
      <c r="C532" s="28">
        <v>38.448</v>
      </c>
      <c r="D532" s="29">
        <f t="shared" si="10"/>
        <v>11695.881599999999</v>
      </c>
      <c r="E532" s="29">
        <v>304.2</v>
      </c>
      <c r="F532" s="15"/>
      <c r="G532" s="15"/>
      <c r="H532" s="15"/>
    </row>
    <row r="533" spans="1:8" ht="30" customHeight="1">
      <c r="A533" s="32" t="s">
        <v>3121</v>
      </c>
      <c r="B533" s="28" t="s">
        <v>3109</v>
      </c>
      <c r="C533" s="28">
        <v>64.08</v>
      </c>
      <c r="D533" s="29">
        <f t="shared" si="10"/>
        <v>19493.135999999999</v>
      </c>
      <c r="E533" s="29">
        <v>304.2</v>
      </c>
      <c r="F533" s="15"/>
      <c r="G533" s="15"/>
      <c r="H533" s="15"/>
    </row>
    <row r="534" spans="1:8" ht="30" customHeight="1">
      <c r="A534" s="32" t="s">
        <v>3120</v>
      </c>
      <c r="B534" s="28" t="s">
        <v>3109</v>
      </c>
      <c r="C534" s="28">
        <v>48.06</v>
      </c>
      <c r="D534" s="29">
        <f t="shared" si="10"/>
        <v>14619.852000000001</v>
      </c>
      <c r="E534" s="29">
        <v>304.2</v>
      </c>
      <c r="F534" s="15"/>
      <c r="G534" s="15"/>
      <c r="H534" s="15"/>
    </row>
    <row r="535" spans="1:8" ht="30" customHeight="1">
      <c r="A535" s="32" t="s">
        <v>3119</v>
      </c>
      <c r="B535" s="28" t="s">
        <v>3109</v>
      </c>
      <c r="C535" s="28">
        <v>60.075000000000003</v>
      </c>
      <c r="D535" s="29">
        <f t="shared" si="10"/>
        <v>18274.814999999999</v>
      </c>
      <c r="E535" s="29">
        <v>304.2</v>
      </c>
      <c r="F535" s="15"/>
      <c r="G535" s="15"/>
      <c r="H535" s="15"/>
    </row>
    <row r="536" spans="1:8" ht="30" customHeight="1">
      <c r="A536" s="32" t="s">
        <v>3118</v>
      </c>
      <c r="B536" s="28" t="s">
        <v>3109</v>
      </c>
      <c r="C536" s="28">
        <v>80.099999999999994</v>
      </c>
      <c r="D536" s="29">
        <f t="shared" si="10"/>
        <v>24366.42</v>
      </c>
      <c r="E536" s="29">
        <v>304.2</v>
      </c>
      <c r="F536" s="15"/>
      <c r="G536" s="15"/>
      <c r="H536" s="15"/>
    </row>
    <row r="537" spans="1:8" ht="30" customHeight="1">
      <c r="A537" s="32" t="s">
        <v>3117</v>
      </c>
      <c r="B537" s="28" t="s">
        <v>3109</v>
      </c>
      <c r="C537" s="28">
        <v>57.671999999999997</v>
      </c>
      <c r="D537" s="29">
        <f t="shared" si="10"/>
        <v>17543.822399999997</v>
      </c>
      <c r="E537" s="29">
        <v>304.2</v>
      </c>
      <c r="F537" s="15"/>
      <c r="G537" s="15"/>
      <c r="H537" s="15"/>
    </row>
    <row r="538" spans="1:8" ht="30" customHeight="1">
      <c r="A538" s="32" t="s">
        <v>3116</v>
      </c>
      <c r="B538" s="28" t="s">
        <v>3109</v>
      </c>
      <c r="C538" s="28">
        <v>57.671999999999997</v>
      </c>
      <c r="D538" s="29">
        <f t="shared" si="10"/>
        <v>20917.634399999999</v>
      </c>
      <c r="E538" s="29">
        <v>362.7</v>
      </c>
      <c r="F538" s="15"/>
      <c r="G538" s="15"/>
      <c r="H538" s="15"/>
    </row>
    <row r="539" spans="1:8" ht="30" customHeight="1">
      <c r="A539" s="32" t="s">
        <v>3115</v>
      </c>
      <c r="B539" s="28" t="s">
        <v>3109</v>
      </c>
      <c r="C539" s="28">
        <v>72.09</v>
      </c>
      <c r="D539" s="29">
        <f t="shared" si="10"/>
        <v>21929.777999999998</v>
      </c>
      <c r="E539" s="29">
        <v>304.2</v>
      </c>
      <c r="F539" s="15"/>
      <c r="G539" s="15"/>
      <c r="H539" s="15"/>
    </row>
    <row r="540" spans="1:8" ht="30" customHeight="1">
      <c r="A540" s="32" t="s">
        <v>3114</v>
      </c>
      <c r="B540" s="28" t="s">
        <v>3109</v>
      </c>
      <c r="C540" s="28">
        <v>96.12</v>
      </c>
      <c r="D540" s="29">
        <f t="shared" si="10"/>
        <v>29239.704000000002</v>
      </c>
      <c r="E540" s="29">
        <v>304.2</v>
      </c>
      <c r="F540" s="15"/>
      <c r="G540" s="15"/>
      <c r="H540" s="15"/>
    </row>
    <row r="541" spans="1:8" ht="30" customHeight="1">
      <c r="A541" s="32" t="s">
        <v>3113</v>
      </c>
      <c r="B541" s="28" t="s">
        <v>3109</v>
      </c>
      <c r="C541" s="28">
        <v>76.896000000000001</v>
      </c>
      <c r="D541" s="29">
        <f t="shared" si="10"/>
        <v>23391.763199999998</v>
      </c>
      <c r="E541" s="29">
        <v>304.2</v>
      </c>
      <c r="F541" s="15"/>
      <c r="G541" s="15"/>
      <c r="H541" s="15"/>
    </row>
    <row r="542" spans="1:8" ht="30" customHeight="1">
      <c r="A542" s="32" t="s">
        <v>3112</v>
      </c>
      <c r="B542" s="28" t="s">
        <v>3109</v>
      </c>
      <c r="C542" s="28">
        <v>96.12</v>
      </c>
      <c r="D542" s="29">
        <f t="shared" si="10"/>
        <v>29239.704000000002</v>
      </c>
      <c r="E542" s="29">
        <v>304.2</v>
      </c>
      <c r="F542" s="15"/>
      <c r="G542" s="15"/>
      <c r="H542" s="15"/>
    </row>
    <row r="543" spans="1:8" ht="30" customHeight="1">
      <c r="A543" s="32" t="s">
        <v>3111</v>
      </c>
      <c r="B543" s="28" t="s">
        <v>3109</v>
      </c>
      <c r="C543" s="28">
        <v>96.12</v>
      </c>
      <c r="D543" s="29">
        <f t="shared" si="10"/>
        <v>29239.704000000002</v>
      </c>
      <c r="E543" s="29">
        <v>304.2</v>
      </c>
      <c r="F543" s="15"/>
      <c r="G543" s="15"/>
      <c r="H543" s="15"/>
    </row>
    <row r="544" spans="1:8" ht="30" customHeight="1">
      <c r="A544" s="32" t="s">
        <v>3110</v>
      </c>
      <c r="B544" s="28" t="s">
        <v>3109</v>
      </c>
      <c r="C544" s="28">
        <v>120.15</v>
      </c>
      <c r="D544" s="29">
        <f t="shared" si="10"/>
        <v>36549.629999999997</v>
      </c>
      <c r="E544" s="29">
        <v>304.2</v>
      </c>
      <c r="F544" s="15"/>
      <c r="G544" s="15"/>
      <c r="H544" s="15"/>
    </row>
    <row r="545" spans="1:8" ht="30" customHeight="1">
      <c r="A545" s="32" t="s">
        <v>3108</v>
      </c>
      <c r="B545" s="28" t="s">
        <v>3089</v>
      </c>
      <c r="C545" s="28">
        <v>9.5399999999999991</v>
      </c>
      <c r="D545" s="29">
        <f t="shared" si="10"/>
        <v>3906.6299999999997</v>
      </c>
      <c r="E545" s="29">
        <v>409.5</v>
      </c>
      <c r="F545" s="15"/>
      <c r="G545" s="15"/>
      <c r="H545" s="15"/>
    </row>
    <row r="546" spans="1:8" ht="30" customHeight="1">
      <c r="A546" s="32" t="s">
        <v>3107</v>
      </c>
      <c r="B546" s="28" t="s">
        <v>3089</v>
      </c>
      <c r="C546" s="28">
        <v>11.925000000000001</v>
      </c>
      <c r="D546" s="29">
        <f t="shared" si="10"/>
        <v>4883.2875000000004</v>
      </c>
      <c r="E546" s="29">
        <v>409.5</v>
      </c>
    </row>
    <row r="547" spans="1:8" ht="30" customHeight="1">
      <c r="A547" s="32" t="s">
        <v>3106</v>
      </c>
      <c r="B547" s="28" t="s">
        <v>3089</v>
      </c>
      <c r="C547" s="28">
        <v>15.9</v>
      </c>
      <c r="D547" s="29">
        <f t="shared" si="10"/>
        <v>6511.05</v>
      </c>
      <c r="E547" s="29">
        <v>409.5</v>
      </c>
    </row>
    <row r="548" spans="1:8" ht="30" customHeight="1">
      <c r="A548" s="32" t="s">
        <v>3105</v>
      </c>
      <c r="B548" s="28" t="s">
        <v>3089</v>
      </c>
      <c r="C548" s="28">
        <v>14.31</v>
      </c>
      <c r="D548" s="29">
        <f t="shared" si="10"/>
        <v>5859.9450000000006</v>
      </c>
      <c r="E548" s="29">
        <v>409.5</v>
      </c>
      <c r="F548" s="15"/>
      <c r="G548" s="15"/>
      <c r="H548" s="15"/>
    </row>
    <row r="549" spans="1:8" ht="30" customHeight="1">
      <c r="A549" s="32" t="s">
        <v>3104</v>
      </c>
      <c r="B549" s="28" t="s">
        <v>3089</v>
      </c>
      <c r="C549" s="28">
        <v>23.85</v>
      </c>
      <c r="D549" s="29">
        <f t="shared" si="10"/>
        <v>9208.4850000000006</v>
      </c>
      <c r="E549" s="29">
        <v>386.09999999999997</v>
      </c>
      <c r="F549" s="15"/>
      <c r="G549" s="15"/>
      <c r="H549" s="15"/>
    </row>
    <row r="550" spans="1:8" ht="30" customHeight="1">
      <c r="A550" s="32" t="s">
        <v>3103</v>
      </c>
      <c r="B550" s="28" t="s">
        <v>3089</v>
      </c>
      <c r="C550" s="28">
        <v>19.079999999999998</v>
      </c>
      <c r="D550" s="29">
        <f t="shared" si="10"/>
        <v>7366.7879999999986</v>
      </c>
      <c r="E550" s="29">
        <v>386.09999999999997</v>
      </c>
      <c r="F550" s="15"/>
      <c r="G550" s="15"/>
      <c r="H550" s="15"/>
    </row>
    <row r="551" spans="1:8" ht="30" customHeight="1">
      <c r="A551" s="32" t="s">
        <v>3102</v>
      </c>
      <c r="B551" s="28" t="s">
        <v>3089</v>
      </c>
      <c r="C551" s="28">
        <v>31.8</v>
      </c>
      <c r="D551" s="29">
        <f t="shared" si="10"/>
        <v>12277.98</v>
      </c>
      <c r="E551" s="29">
        <v>386.09999999999997</v>
      </c>
      <c r="F551" s="15"/>
      <c r="G551" s="15"/>
      <c r="H551" s="15"/>
    </row>
    <row r="552" spans="1:8" ht="30" customHeight="1">
      <c r="A552" s="32" t="s">
        <v>3101</v>
      </c>
      <c r="B552" s="28" t="s">
        <v>3089</v>
      </c>
      <c r="C552" s="28">
        <v>28.62</v>
      </c>
      <c r="D552" s="29">
        <f t="shared" si="10"/>
        <v>11050.181999999999</v>
      </c>
      <c r="E552" s="29">
        <v>386.09999999999997</v>
      </c>
      <c r="F552" s="15"/>
      <c r="G552" s="15"/>
      <c r="H552" s="15"/>
    </row>
    <row r="553" spans="1:8" ht="30" customHeight="1">
      <c r="A553" s="32" t="s">
        <v>3100</v>
      </c>
      <c r="B553" s="28" t="s">
        <v>3089</v>
      </c>
      <c r="C553" s="28">
        <v>47.7</v>
      </c>
      <c r="D553" s="29">
        <f t="shared" si="10"/>
        <v>18416.97</v>
      </c>
      <c r="E553" s="29">
        <v>386.09999999999997</v>
      </c>
      <c r="F553" s="15"/>
      <c r="G553" s="15"/>
      <c r="H553" s="15"/>
    </row>
    <row r="554" spans="1:8" ht="30" customHeight="1">
      <c r="A554" s="32" t="s">
        <v>3099</v>
      </c>
      <c r="B554" s="28" t="s">
        <v>3089</v>
      </c>
      <c r="C554" s="28">
        <v>35.774999999999999</v>
      </c>
      <c r="D554" s="29">
        <f t="shared" si="10"/>
        <v>13812.727499999999</v>
      </c>
      <c r="E554" s="29">
        <v>386.09999999999997</v>
      </c>
      <c r="F554" s="15"/>
      <c r="G554" s="15"/>
      <c r="H554" s="15"/>
    </row>
    <row r="555" spans="1:8" ht="30" customHeight="1">
      <c r="A555" s="32" t="s">
        <v>3098</v>
      </c>
      <c r="B555" s="28" t="s">
        <v>3089</v>
      </c>
      <c r="C555" s="28">
        <v>63.6</v>
      </c>
      <c r="D555" s="29">
        <f t="shared" ref="D555:D586" si="11">C555*E555</f>
        <v>24555.96</v>
      </c>
      <c r="E555" s="29">
        <v>386.09999999999997</v>
      </c>
      <c r="F555" s="15"/>
      <c r="G555" s="15"/>
      <c r="H555" s="15"/>
    </row>
    <row r="556" spans="1:8" ht="30" customHeight="1">
      <c r="A556" s="32" t="s">
        <v>3097</v>
      </c>
      <c r="B556" s="28" t="s">
        <v>3089</v>
      </c>
      <c r="C556" s="28">
        <v>47.7</v>
      </c>
      <c r="D556" s="29">
        <f t="shared" si="11"/>
        <v>18416.97</v>
      </c>
      <c r="E556" s="29">
        <v>386.09999999999997</v>
      </c>
      <c r="F556" s="15"/>
      <c r="G556" s="15"/>
      <c r="H556" s="15"/>
    </row>
    <row r="557" spans="1:8" ht="30" customHeight="1">
      <c r="A557" s="32" t="s">
        <v>3096</v>
      </c>
      <c r="B557" s="28" t="s">
        <v>3089</v>
      </c>
      <c r="C557" s="28">
        <v>47.7</v>
      </c>
      <c r="D557" s="29">
        <f t="shared" si="11"/>
        <v>18416.97</v>
      </c>
      <c r="E557" s="29">
        <v>386.09999999999997</v>
      </c>
      <c r="F557" s="15"/>
      <c r="G557" s="15"/>
      <c r="H557" s="15"/>
    </row>
    <row r="558" spans="1:8" ht="30" customHeight="1">
      <c r="A558" s="32" t="s">
        <v>3095</v>
      </c>
      <c r="B558" s="28" t="s">
        <v>3089</v>
      </c>
      <c r="C558" s="28">
        <v>79.5</v>
      </c>
      <c r="D558" s="29">
        <f t="shared" si="11"/>
        <v>29764.799999999999</v>
      </c>
      <c r="E558" s="29">
        <v>374.4</v>
      </c>
      <c r="F558" s="15"/>
      <c r="G558" s="15"/>
      <c r="H558" s="15"/>
    </row>
    <row r="559" spans="1:8" ht="30" customHeight="1">
      <c r="A559" s="32" t="s">
        <v>3094</v>
      </c>
      <c r="B559" s="28" t="s">
        <v>3089</v>
      </c>
      <c r="C559" s="28">
        <v>57.24</v>
      </c>
      <c r="D559" s="29">
        <f t="shared" si="11"/>
        <v>21430.655999999999</v>
      </c>
      <c r="E559" s="29">
        <v>374.4</v>
      </c>
      <c r="F559" s="15"/>
      <c r="G559" s="15"/>
      <c r="H559" s="15"/>
    </row>
    <row r="560" spans="1:8" ht="30" customHeight="1">
      <c r="A560" s="32" t="s">
        <v>3093</v>
      </c>
      <c r="B560" s="28" t="s">
        <v>3089</v>
      </c>
      <c r="C560" s="28">
        <v>95.4</v>
      </c>
      <c r="D560" s="29">
        <f t="shared" si="11"/>
        <v>35717.760000000002</v>
      </c>
      <c r="E560" s="29">
        <v>374.4</v>
      </c>
      <c r="F560" s="15"/>
      <c r="G560" s="15"/>
      <c r="H560" s="15"/>
    </row>
    <row r="561" spans="1:8" ht="30" customHeight="1">
      <c r="A561" s="32" t="s">
        <v>3092</v>
      </c>
      <c r="B561" s="28" t="s">
        <v>3089</v>
      </c>
      <c r="C561" s="28">
        <v>63.6</v>
      </c>
      <c r="D561" s="29">
        <f t="shared" si="11"/>
        <v>23811.84</v>
      </c>
      <c r="E561" s="29">
        <v>374.4</v>
      </c>
      <c r="F561" s="15"/>
      <c r="G561" s="15"/>
      <c r="H561" s="15"/>
    </row>
    <row r="562" spans="1:8" ht="30" customHeight="1">
      <c r="A562" s="32" t="s">
        <v>3091</v>
      </c>
      <c r="B562" s="28" t="s">
        <v>3089</v>
      </c>
      <c r="C562" s="28">
        <v>127.2</v>
      </c>
      <c r="D562" s="29">
        <f t="shared" si="11"/>
        <v>47623.68</v>
      </c>
      <c r="E562" s="29">
        <v>374.4</v>
      </c>
      <c r="F562" s="15"/>
      <c r="G562" s="15"/>
      <c r="H562" s="15"/>
    </row>
    <row r="563" spans="1:8" ht="30" customHeight="1">
      <c r="A563" s="32" t="s">
        <v>3090</v>
      </c>
      <c r="B563" s="28" t="s">
        <v>3089</v>
      </c>
      <c r="C563" s="28">
        <v>159</v>
      </c>
      <c r="D563" s="29">
        <f t="shared" si="11"/>
        <v>59529.599999999999</v>
      </c>
      <c r="E563" s="29">
        <v>374.4</v>
      </c>
      <c r="F563" s="15"/>
      <c r="G563" s="15"/>
      <c r="H563" s="15"/>
    </row>
    <row r="564" spans="1:8" ht="30" customHeight="1">
      <c r="A564" s="32" t="s">
        <v>3088</v>
      </c>
      <c r="B564" s="28" t="s">
        <v>3054</v>
      </c>
      <c r="C564" s="28">
        <v>9.5039999999999996</v>
      </c>
      <c r="D564" s="29">
        <f t="shared" si="11"/>
        <v>4169.88</v>
      </c>
      <c r="E564" s="29">
        <v>438.75</v>
      </c>
      <c r="F564" s="15"/>
      <c r="G564" s="15"/>
      <c r="H564" s="15"/>
    </row>
    <row r="565" spans="1:8" ht="30" customHeight="1">
      <c r="A565" s="32" t="s">
        <v>3087</v>
      </c>
      <c r="B565" s="28" t="s">
        <v>3054</v>
      </c>
      <c r="C565" s="28">
        <v>11.88</v>
      </c>
      <c r="D565" s="29">
        <f t="shared" si="11"/>
        <v>5212.3500000000004</v>
      </c>
      <c r="E565" s="29">
        <v>438.75</v>
      </c>
      <c r="F565" s="15"/>
      <c r="G565" s="15"/>
      <c r="H565" s="15"/>
    </row>
    <row r="566" spans="1:8" ht="30" customHeight="1">
      <c r="A566" s="32" t="s">
        <v>3086</v>
      </c>
      <c r="B566" s="28" t="s">
        <v>3054</v>
      </c>
      <c r="C566" s="28">
        <v>11.404999999999999</v>
      </c>
      <c r="D566" s="29">
        <f t="shared" si="11"/>
        <v>4670.3474999999999</v>
      </c>
      <c r="E566" s="29">
        <v>409.5</v>
      </c>
    </row>
    <row r="567" spans="1:8" ht="30" customHeight="1">
      <c r="A567" s="32" t="s">
        <v>3085</v>
      </c>
      <c r="B567" s="28" t="s">
        <v>3054</v>
      </c>
      <c r="C567" s="28">
        <v>17.82</v>
      </c>
      <c r="D567" s="29">
        <f t="shared" si="11"/>
        <v>7297.29</v>
      </c>
      <c r="E567" s="29">
        <v>409.5</v>
      </c>
    </row>
    <row r="568" spans="1:8" ht="30" customHeight="1">
      <c r="A568" s="32" t="s">
        <v>3084</v>
      </c>
      <c r="B568" s="28" t="s">
        <v>3054</v>
      </c>
      <c r="C568" s="28">
        <v>14.256</v>
      </c>
      <c r="D568" s="29">
        <f t="shared" si="11"/>
        <v>5837.8320000000003</v>
      </c>
      <c r="E568" s="29">
        <v>409.5</v>
      </c>
      <c r="F568" s="15"/>
      <c r="G568" s="15"/>
      <c r="H568" s="15"/>
    </row>
    <row r="569" spans="1:8" ht="30" customHeight="1">
      <c r="A569" s="32" t="s">
        <v>3083</v>
      </c>
      <c r="B569" s="28" t="s">
        <v>3056</v>
      </c>
      <c r="C569" s="28">
        <v>19.007999999999999</v>
      </c>
      <c r="D569" s="29">
        <f t="shared" si="11"/>
        <v>7783.7759999999998</v>
      </c>
      <c r="E569" s="29">
        <v>409.5</v>
      </c>
      <c r="F569" s="15"/>
      <c r="G569" s="15"/>
      <c r="H569" s="15"/>
    </row>
    <row r="570" spans="1:8" ht="30" customHeight="1">
      <c r="A570" s="32" t="s">
        <v>3082</v>
      </c>
      <c r="B570" s="28" t="s">
        <v>3056</v>
      </c>
      <c r="C570" s="28">
        <v>23.76</v>
      </c>
      <c r="D570" s="29">
        <f t="shared" si="11"/>
        <v>9729.7200000000012</v>
      </c>
      <c r="E570" s="29">
        <v>409.5</v>
      </c>
      <c r="F570" s="15"/>
      <c r="G570" s="15"/>
      <c r="H570" s="15"/>
    </row>
    <row r="571" spans="1:8" ht="30" customHeight="1">
      <c r="A571" s="32" t="s">
        <v>3081</v>
      </c>
      <c r="B571" s="28" t="s">
        <v>3054</v>
      </c>
      <c r="C571" s="28">
        <v>19.007999999999999</v>
      </c>
      <c r="D571" s="29">
        <f t="shared" si="11"/>
        <v>7783.7759999999998</v>
      </c>
      <c r="E571" s="29">
        <v>409.5</v>
      </c>
      <c r="F571" s="15"/>
      <c r="G571" s="15"/>
      <c r="H571" s="15"/>
    </row>
    <row r="572" spans="1:8" ht="30" customHeight="1">
      <c r="A572" s="32" t="s">
        <v>3080</v>
      </c>
      <c r="B572" s="28" t="s">
        <v>3054</v>
      </c>
      <c r="C572" s="28">
        <v>23.76</v>
      </c>
      <c r="D572" s="29">
        <f t="shared" si="11"/>
        <v>9729.7200000000012</v>
      </c>
      <c r="E572" s="29">
        <v>409.5</v>
      </c>
      <c r="F572" s="15"/>
      <c r="G572" s="15"/>
      <c r="H572" s="15"/>
    </row>
    <row r="573" spans="1:8" ht="30" customHeight="1">
      <c r="A573" s="32" t="s">
        <v>3079</v>
      </c>
      <c r="B573" s="28" t="s">
        <v>3054</v>
      </c>
      <c r="C573" s="28">
        <v>23.76</v>
      </c>
      <c r="D573" s="29">
        <f t="shared" si="11"/>
        <v>9729.7200000000012</v>
      </c>
      <c r="E573" s="29">
        <v>409.5</v>
      </c>
      <c r="F573" s="15"/>
      <c r="G573" s="15"/>
      <c r="H573" s="15"/>
    </row>
    <row r="574" spans="1:8" ht="30" customHeight="1">
      <c r="A574" s="32" t="s">
        <v>3078</v>
      </c>
      <c r="B574" s="28" t="s">
        <v>3056</v>
      </c>
      <c r="C574" s="28">
        <v>28.512</v>
      </c>
      <c r="D574" s="29">
        <f t="shared" si="11"/>
        <v>11675.664000000001</v>
      </c>
      <c r="E574" s="29">
        <v>409.5</v>
      </c>
      <c r="F574" s="15"/>
      <c r="G574" s="15"/>
      <c r="H574" s="15"/>
    </row>
    <row r="575" spans="1:8" ht="30" customHeight="1">
      <c r="A575" s="32" t="s">
        <v>3077</v>
      </c>
      <c r="B575" s="28" t="s">
        <v>3054</v>
      </c>
      <c r="C575" s="28">
        <v>28.512</v>
      </c>
      <c r="D575" s="29">
        <f t="shared" si="11"/>
        <v>11675.664000000001</v>
      </c>
      <c r="E575" s="29">
        <v>409.5</v>
      </c>
      <c r="F575" s="15"/>
      <c r="G575" s="15"/>
      <c r="H575" s="15"/>
    </row>
    <row r="576" spans="1:8" ht="30" customHeight="1">
      <c r="A576" s="32" t="s">
        <v>3076</v>
      </c>
      <c r="B576" s="28" t="s">
        <v>3056</v>
      </c>
      <c r="C576" s="28">
        <v>35.64</v>
      </c>
      <c r="D576" s="29">
        <f t="shared" si="11"/>
        <v>14594.58</v>
      </c>
      <c r="E576" s="29">
        <v>409.5</v>
      </c>
      <c r="F576" s="15"/>
      <c r="G576" s="15"/>
      <c r="H576" s="15"/>
    </row>
    <row r="577" spans="1:8" ht="30" customHeight="1">
      <c r="A577" s="32" t="s">
        <v>3075</v>
      </c>
      <c r="B577" s="28" t="s">
        <v>3054</v>
      </c>
      <c r="C577" s="28">
        <v>38.015999999999998</v>
      </c>
      <c r="D577" s="29">
        <f t="shared" si="11"/>
        <v>15567.552</v>
      </c>
      <c r="E577" s="29">
        <v>409.5</v>
      </c>
      <c r="F577" s="15"/>
      <c r="G577" s="15"/>
      <c r="H577" s="15"/>
    </row>
    <row r="578" spans="1:8" ht="30" customHeight="1">
      <c r="A578" s="32" t="s">
        <v>3074</v>
      </c>
      <c r="B578" s="28" t="s">
        <v>3054</v>
      </c>
      <c r="C578" s="28">
        <v>38.015999999999998</v>
      </c>
      <c r="D578" s="29">
        <f t="shared" si="11"/>
        <v>15567.552</v>
      </c>
      <c r="E578" s="29">
        <v>409.5</v>
      </c>
      <c r="F578" s="15"/>
      <c r="G578" s="15"/>
      <c r="H578" s="15"/>
    </row>
    <row r="579" spans="1:8" ht="30" customHeight="1">
      <c r="A579" s="32" t="s">
        <v>3073</v>
      </c>
      <c r="B579" s="28" t="s">
        <v>3054</v>
      </c>
      <c r="C579" s="28">
        <v>47.52</v>
      </c>
      <c r="D579" s="29">
        <f t="shared" si="11"/>
        <v>19459.440000000002</v>
      </c>
      <c r="E579" s="29">
        <v>409.5</v>
      </c>
      <c r="F579" s="15"/>
      <c r="G579" s="15"/>
      <c r="H579" s="15"/>
    </row>
    <row r="580" spans="1:8" ht="30" customHeight="1">
      <c r="A580" s="32" t="s">
        <v>3072</v>
      </c>
      <c r="B580" s="28" t="s">
        <v>3056</v>
      </c>
      <c r="C580" s="28">
        <v>47.52</v>
      </c>
      <c r="D580" s="29">
        <f t="shared" si="11"/>
        <v>19459.440000000002</v>
      </c>
      <c r="E580" s="29">
        <v>409.5</v>
      </c>
      <c r="F580" s="15"/>
      <c r="G580" s="15"/>
      <c r="H580" s="15"/>
    </row>
    <row r="581" spans="1:8" ht="30" customHeight="1">
      <c r="A581" s="32" t="s">
        <v>3071</v>
      </c>
      <c r="B581" s="28" t="s">
        <v>3056</v>
      </c>
      <c r="C581" s="28">
        <v>59.4</v>
      </c>
      <c r="D581" s="29">
        <f t="shared" si="11"/>
        <v>24324.3</v>
      </c>
      <c r="E581" s="29">
        <v>409.5</v>
      </c>
      <c r="F581" s="15"/>
      <c r="G581" s="15"/>
      <c r="H581" s="15"/>
    </row>
    <row r="582" spans="1:8" ht="30" customHeight="1">
      <c r="A582" s="32" t="s">
        <v>3070</v>
      </c>
      <c r="B582" s="28" t="s">
        <v>3054</v>
      </c>
      <c r="C582" s="28">
        <v>47.52</v>
      </c>
      <c r="D582" s="29">
        <f t="shared" si="11"/>
        <v>19459.440000000002</v>
      </c>
      <c r="E582" s="29">
        <v>409.5</v>
      </c>
      <c r="F582" s="15"/>
      <c r="G582" s="15"/>
      <c r="H582" s="15"/>
    </row>
    <row r="583" spans="1:8" ht="30" customHeight="1">
      <c r="A583" s="32" t="s">
        <v>3069</v>
      </c>
      <c r="B583" s="28" t="s">
        <v>3054</v>
      </c>
      <c r="C583" s="28">
        <v>59.4</v>
      </c>
      <c r="D583" s="29">
        <f t="shared" si="11"/>
        <v>24324.3</v>
      </c>
      <c r="E583" s="29">
        <v>409.5</v>
      </c>
      <c r="F583" s="15"/>
      <c r="G583" s="15"/>
      <c r="H583" s="15"/>
    </row>
    <row r="584" spans="1:8" ht="30" customHeight="1">
      <c r="A584" s="32" t="s">
        <v>3068</v>
      </c>
      <c r="B584" s="28" t="s">
        <v>3054</v>
      </c>
      <c r="C584" s="28">
        <v>79.2</v>
      </c>
      <c r="D584" s="29">
        <f t="shared" si="11"/>
        <v>32432.400000000001</v>
      </c>
      <c r="E584" s="29">
        <v>409.5</v>
      </c>
      <c r="F584" s="15"/>
      <c r="G584" s="15"/>
      <c r="H584" s="15"/>
    </row>
    <row r="585" spans="1:8" ht="30" customHeight="1">
      <c r="A585" s="32" t="s">
        <v>3067</v>
      </c>
      <c r="B585" s="28" t="s">
        <v>3054</v>
      </c>
      <c r="C585" s="28">
        <v>71.28</v>
      </c>
      <c r="D585" s="29">
        <f t="shared" si="11"/>
        <v>29189.16</v>
      </c>
      <c r="E585" s="29">
        <v>409.5</v>
      </c>
      <c r="F585" s="15"/>
      <c r="G585" s="15"/>
      <c r="H585" s="15"/>
    </row>
    <row r="586" spans="1:8" ht="30" customHeight="1">
      <c r="A586" s="32" t="s">
        <v>3066</v>
      </c>
      <c r="B586" s="28" t="s">
        <v>3054</v>
      </c>
      <c r="C586" s="28">
        <v>95.04</v>
      </c>
      <c r="D586" s="29">
        <f t="shared" si="11"/>
        <v>38918.880000000005</v>
      </c>
      <c r="E586" s="29">
        <v>409.5</v>
      </c>
      <c r="F586" s="15"/>
      <c r="G586" s="15"/>
      <c r="H586" s="15"/>
    </row>
    <row r="587" spans="1:8" ht="30" customHeight="1">
      <c r="A587" s="32" t="s">
        <v>3065</v>
      </c>
      <c r="B587" s="28" t="s">
        <v>3056</v>
      </c>
      <c r="C587" s="28">
        <v>57.024000000000001</v>
      </c>
      <c r="D587" s="29">
        <f t="shared" ref="D587:D596" si="12">C587*E587</f>
        <v>23351.328000000001</v>
      </c>
      <c r="E587" s="29">
        <v>409.5</v>
      </c>
      <c r="F587" s="15"/>
      <c r="G587" s="15"/>
      <c r="H587" s="15"/>
    </row>
    <row r="588" spans="1:8" ht="30" customHeight="1">
      <c r="A588" s="32" t="s">
        <v>3064</v>
      </c>
      <c r="B588" s="28" t="s">
        <v>3056</v>
      </c>
      <c r="C588" s="28">
        <v>71.28</v>
      </c>
      <c r="D588" s="29">
        <f t="shared" si="12"/>
        <v>29189.16</v>
      </c>
      <c r="E588" s="29">
        <v>409.5</v>
      </c>
      <c r="F588" s="15"/>
      <c r="G588" s="15"/>
      <c r="H588" s="15"/>
    </row>
    <row r="589" spans="1:8" ht="30" customHeight="1">
      <c r="A589" s="32" t="s">
        <v>3063</v>
      </c>
      <c r="B589" s="28" t="s">
        <v>3056</v>
      </c>
      <c r="C589" s="28">
        <v>76.031999999999996</v>
      </c>
      <c r="D589" s="29">
        <f t="shared" si="12"/>
        <v>31135.103999999999</v>
      </c>
      <c r="E589" s="29">
        <v>409.5</v>
      </c>
      <c r="F589" s="15"/>
      <c r="G589" s="15"/>
      <c r="H589" s="15"/>
    </row>
    <row r="590" spans="1:8" ht="30" customHeight="1">
      <c r="A590" s="32" t="s">
        <v>3062</v>
      </c>
      <c r="B590" s="28" t="s">
        <v>3054</v>
      </c>
      <c r="C590" s="28">
        <v>95.04</v>
      </c>
      <c r="D590" s="29">
        <f t="shared" si="12"/>
        <v>38918.880000000005</v>
      </c>
      <c r="E590" s="29">
        <v>409.5</v>
      </c>
      <c r="F590" s="15"/>
      <c r="G590" s="15"/>
      <c r="H590" s="15"/>
    </row>
    <row r="591" spans="1:8" ht="30" customHeight="1">
      <c r="A591" s="32" t="s">
        <v>3061</v>
      </c>
      <c r="B591" s="28" t="s">
        <v>3054</v>
      </c>
      <c r="C591" s="28">
        <v>50.688000000000002</v>
      </c>
      <c r="D591" s="29">
        <f t="shared" si="12"/>
        <v>20756.736000000001</v>
      </c>
      <c r="E591" s="29">
        <v>409.5</v>
      </c>
      <c r="F591" s="15"/>
      <c r="G591" s="15"/>
      <c r="H591" s="15"/>
    </row>
    <row r="592" spans="1:8" ht="30" customHeight="1">
      <c r="A592" s="32" t="s">
        <v>3060</v>
      </c>
      <c r="B592" s="28" t="s">
        <v>3054</v>
      </c>
      <c r="C592" s="28">
        <v>76.031999999999996</v>
      </c>
      <c r="D592" s="29">
        <f t="shared" si="12"/>
        <v>31135.103999999999</v>
      </c>
      <c r="E592" s="29">
        <v>409.5</v>
      </c>
      <c r="F592" s="15"/>
      <c r="G592" s="15"/>
      <c r="H592" s="15"/>
    </row>
    <row r="593" spans="1:8" ht="30" customHeight="1">
      <c r="A593" s="32" t="s">
        <v>3059</v>
      </c>
      <c r="B593" s="28" t="s">
        <v>3056</v>
      </c>
      <c r="C593" s="28">
        <v>95.04</v>
      </c>
      <c r="D593" s="29">
        <f t="shared" si="12"/>
        <v>38918.880000000005</v>
      </c>
      <c r="E593" s="29">
        <v>409.5</v>
      </c>
      <c r="F593" s="15"/>
      <c r="G593" s="15"/>
      <c r="H593" s="15"/>
    </row>
    <row r="594" spans="1:8" ht="30" customHeight="1">
      <c r="A594" s="32" t="s">
        <v>3058</v>
      </c>
      <c r="B594" s="28" t="s">
        <v>3056</v>
      </c>
      <c r="C594" s="28">
        <v>95.04</v>
      </c>
      <c r="D594" s="29">
        <f t="shared" si="12"/>
        <v>38918.880000000005</v>
      </c>
      <c r="E594" s="29">
        <v>409.5</v>
      </c>
      <c r="F594" s="15"/>
      <c r="G594" s="15"/>
      <c r="H594" s="15"/>
    </row>
    <row r="595" spans="1:8" ht="30" customHeight="1">
      <c r="A595" s="32" t="s">
        <v>3057</v>
      </c>
      <c r="B595" s="28" t="s">
        <v>3056</v>
      </c>
      <c r="C595" s="28">
        <v>118.8</v>
      </c>
      <c r="D595" s="29">
        <f t="shared" si="12"/>
        <v>48648.6</v>
      </c>
      <c r="E595" s="29">
        <v>409.5</v>
      </c>
      <c r="F595" s="15"/>
      <c r="G595" s="15"/>
      <c r="H595" s="15"/>
    </row>
    <row r="596" spans="1:8" ht="30" customHeight="1">
      <c r="A596" s="32" t="s">
        <v>3055</v>
      </c>
      <c r="B596" s="28" t="s">
        <v>3054</v>
      </c>
      <c r="C596" s="28">
        <v>118.8</v>
      </c>
      <c r="D596" s="29">
        <f t="shared" si="12"/>
        <v>48648.6</v>
      </c>
      <c r="E596" s="29">
        <v>409.5</v>
      </c>
      <c r="F596" s="15"/>
      <c r="G596" s="15"/>
      <c r="H596" s="15"/>
    </row>
    <row r="597" spans="1:8" ht="30" customHeight="1">
      <c r="A597" s="23" t="s">
        <v>3053</v>
      </c>
      <c r="B597" s="34"/>
      <c r="C597" s="34"/>
      <c r="D597" s="34"/>
      <c r="E597" s="34"/>
      <c r="F597" s="15"/>
      <c r="G597" s="15"/>
      <c r="H597" s="15"/>
    </row>
    <row r="598" spans="1:8" ht="30" customHeight="1">
      <c r="A598" s="24" t="s">
        <v>2524</v>
      </c>
      <c r="B598" s="24" t="s">
        <v>2523</v>
      </c>
      <c r="C598" s="24" t="s">
        <v>2886</v>
      </c>
      <c r="D598" s="24" t="s">
        <v>1013</v>
      </c>
      <c r="E598" s="24" t="s">
        <v>2534</v>
      </c>
      <c r="F598" s="15"/>
      <c r="G598" s="15"/>
      <c r="H598" s="15"/>
    </row>
    <row r="599" spans="1:8" ht="30" customHeight="1">
      <c r="A599" s="32" t="s">
        <v>3052</v>
      </c>
      <c r="B599" s="28" t="s">
        <v>3033</v>
      </c>
      <c r="C599" s="28">
        <v>7.444</v>
      </c>
      <c r="D599" s="29">
        <f t="shared" ref="D599:D617" si="13">C599*E599</f>
        <v>1563.24</v>
      </c>
      <c r="E599" s="29">
        <v>210</v>
      </c>
      <c r="F599" s="15"/>
      <c r="G599" s="15"/>
      <c r="H599" s="15"/>
    </row>
    <row r="600" spans="1:8" ht="30" customHeight="1">
      <c r="A600" s="32" t="s">
        <v>3051</v>
      </c>
      <c r="B600" s="28" t="s">
        <v>3031</v>
      </c>
      <c r="C600" s="28">
        <v>7.444</v>
      </c>
      <c r="D600" s="29">
        <f t="shared" si="13"/>
        <v>1563.24</v>
      </c>
      <c r="E600" s="29">
        <v>210</v>
      </c>
    </row>
    <row r="601" spans="1:8" ht="30" customHeight="1">
      <c r="A601" s="32" t="s">
        <v>3050</v>
      </c>
      <c r="B601" s="28" t="s">
        <v>3033</v>
      </c>
      <c r="C601" s="28">
        <v>9.3049999999999997</v>
      </c>
      <c r="D601" s="29">
        <f t="shared" si="13"/>
        <v>1954.05</v>
      </c>
      <c r="E601" s="29">
        <v>210</v>
      </c>
    </row>
    <row r="602" spans="1:8" ht="30" customHeight="1">
      <c r="A602" s="32" t="s">
        <v>3049</v>
      </c>
      <c r="B602" s="28" t="s">
        <v>3033</v>
      </c>
      <c r="C602" s="28">
        <v>9.24</v>
      </c>
      <c r="D602" s="29">
        <f t="shared" si="13"/>
        <v>1940.4</v>
      </c>
      <c r="E602" s="29">
        <v>210</v>
      </c>
      <c r="F602" s="15"/>
      <c r="G602" s="15"/>
      <c r="H602" s="15"/>
    </row>
    <row r="603" spans="1:8" ht="30" customHeight="1">
      <c r="A603" s="32" t="s">
        <v>3048</v>
      </c>
      <c r="B603" s="28" t="s">
        <v>3033</v>
      </c>
      <c r="C603" s="28">
        <v>11.55</v>
      </c>
      <c r="D603" s="29">
        <f t="shared" si="13"/>
        <v>2425.5</v>
      </c>
      <c r="E603" s="29">
        <v>210</v>
      </c>
      <c r="F603" s="15"/>
      <c r="G603" s="15"/>
      <c r="H603" s="15"/>
    </row>
    <row r="604" spans="1:8" ht="30" customHeight="1">
      <c r="A604" s="32" t="s">
        <v>3047</v>
      </c>
      <c r="B604" s="28" t="s">
        <v>3035</v>
      </c>
      <c r="C604" s="28">
        <v>9.6479999999999997</v>
      </c>
      <c r="D604" s="29">
        <f t="shared" si="13"/>
        <v>2026.08</v>
      </c>
      <c r="E604" s="29">
        <v>210</v>
      </c>
      <c r="F604" s="15"/>
      <c r="G604" s="15"/>
      <c r="H604" s="15"/>
    </row>
    <row r="605" spans="1:8" ht="30" customHeight="1">
      <c r="A605" s="32" t="s">
        <v>3046</v>
      </c>
      <c r="B605" s="28" t="s">
        <v>3033</v>
      </c>
      <c r="C605" s="28">
        <v>13.894</v>
      </c>
      <c r="D605" s="29">
        <f t="shared" si="13"/>
        <v>2917.7400000000002</v>
      </c>
      <c r="E605" s="29">
        <v>210</v>
      </c>
      <c r="F605" s="15"/>
      <c r="G605" s="15"/>
      <c r="H605" s="15"/>
    </row>
    <row r="606" spans="1:8" ht="30" customHeight="1">
      <c r="A606" s="32" t="s">
        <v>3045</v>
      </c>
      <c r="B606" s="28" t="s">
        <v>3035</v>
      </c>
      <c r="C606" s="28">
        <v>13.894</v>
      </c>
      <c r="D606" s="29">
        <f t="shared" si="13"/>
        <v>2917.7400000000002</v>
      </c>
      <c r="E606" s="29">
        <v>210</v>
      </c>
      <c r="F606" s="15"/>
      <c r="G606" s="15"/>
      <c r="H606" s="15"/>
    </row>
    <row r="607" spans="1:8" ht="30" customHeight="1">
      <c r="A607" s="32" t="s">
        <v>3044</v>
      </c>
      <c r="B607" s="28" t="s">
        <v>3033</v>
      </c>
      <c r="C607" s="28">
        <v>17.41</v>
      </c>
      <c r="D607" s="29">
        <f t="shared" si="13"/>
        <v>3656.1</v>
      </c>
      <c r="E607" s="29">
        <v>210</v>
      </c>
      <c r="F607" s="15"/>
      <c r="G607" s="15"/>
      <c r="H607" s="15"/>
    </row>
    <row r="608" spans="1:8" ht="30" customHeight="1">
      <c r="A608" s="32" t="s">
        <v>3043</v>
      </c>
      <c r="B608" s="28" t="s">
        <v>3035</v>
      </c>
      <c r="C608" s="28">
        <v>17.41</v>
      </c>
      <c r="D608" s="29">
        <f t="shared" si="13"/>
        <v>3656.1</v>
      </c>
      <c r="E608" s="29">
        <v>210</v>
      </c>
      <c r="F608" s="15"/>
      <c r="G608" s="15"/>
      <c r="H608" s="15"/>
    </row>
    <row r="609" spans="1:8" ht="30" customHeight="1">
      <c r="A609" s="32" t="s">
        <v>3042</v>
      </c>
      <c r="B609" s="28" t="s">
        <v>3035</v>
      </c>
      <c r="C609" s="28">
        <v>14.472</v>
      </c>
      <c r="D609" s="29">
        <f t="shared" si="13"/>
        <v>3039.12</v>
      </c>
      <c r="E609" s="29">
        <v>210</v>
      </c>
      <c r="F609" s="15"/>
      <c r="G609" s="15"/>
      <c r="H609" s="15"/>
    </row>
    <row r="610" spans="1:8" ht="30" customHeight="1">
      <c r="A610" s="32" t="s">
        <v>3041</v>
      </c>
      <c r="B610" s="28" t="s">
        <v>3035</v>
      </c>
      <c r="C610" s="28">
        <v>17.366</v>
      </c>
      <c r="D610" s="29">
        <f t="shared" si="13"/>
        <v>3646.86</v>
      </c>
      <c r="E610" s="29">
        <v>210</v>
      </c>
      <c r="F610" s="15"/>
      <c r="G610" s="15"/>
      <c r="H610" s="15"/>
    </row>
    <row r="611" spans="1:8" ht="30" customHeight="1">
      <c r="A611" s="32" t="s">
        <v>3040</v>
      </c>
      <c r="B611" s="28" t="s">
        <v>3033</v>
      </c>
      <c r="C611" s="28">
        <v>19.3</v>
      </c>
      <c r="D611" s="29">
        <f t="shared" si="13"/>
        <v>4053</v>
      </c>
      <c r="E611" s="29">
        <v>210</v>
      </c>
      <c r="F611" s="15"/>
      <c r="G611" s="15"/>
      <c r="H611" s="15"/>
    </row>
    <row r="612" spans="1:8" ht="30" customHeight="1">
      <c r="A612" s="32" t="s">
        <v>3039</v>
      </c>
      <c r="B612" s="28" t="s">
        <v>3031</v>
      </c>
      <c r="C612" s="28">
        <v>23.547999999999998</v>
      </c>
      <c r="D612" s="29">
        <f t="shared" si="13"/>
        <v>4945.08</v>
      </c>
      <c r="E612" s="29">
        <v>210</v>
      </c>
      <c r="F612" s="15"/>
      <c r="G612" s="15"/>
      <c r="H612" s="15"/>
    </row>
    <row r="613" spans="1:8" ht="30" customHeight="1">
      <c r="A613" s="32" t="s">
        <v>3038</v>
      </c>
      <c r="B613" s="28" t="s">
        <v>3033</v>
      </c>
      <c r="C613" s="28">
        <v>23.547999999999998</v>
      </c>
      <c r="D613" s="29">
        <f t="shared" si="13"/>
        <v>4945.08</v>
      </c>
      <c r="E613" s="29">
        <v>210</v>
      </c>
      <c r="F613" s="15"/>
      <c r="G613" s="15"/>
      <c r="H613" s="15"/>
    </row>
    <row r="614" spans="1:8" ht="30" customHeight="1">
      <c r="A614" s="32" t="s">
        <v>3037</v>
      </c>
      <c r="B614" s="28" t="s">
        <v>3033</v>
      </c>
      <c r="C614" s="28">
        <v>31.396999999999998</v>
      </c>
      <c r="D614" s="29">
        <f t="shared" si="13"/>
        <v>6593.37</v>
      </c>
      <c r="E614" s="29">
        <v>210</v>
      </c>
      <c r="F614" s="15"/>
      <c r="G614" s="15"/>
      <c r="H614" s="15"/>
    </row>
    <row r="615" spans="1:8" ht="30" customHeight="1">
      <c r="A615" s="32" t="s">
        <v>3036</v>
      </c>
      <c r="B615" s="28" t="s">
        <v>3035</v>
      </c>
      <c r="C615" s="28">
        <v>23.547999999999998</v>
      </c>
      <c r="D615" s="29">
        <f t="shared" si="13"/>
        <v>4945.08</v>
      </c>
      <c r="E615" s="29">
        <v>210</v>
      </c>
      <c r="F615" s="15"/>
      <c r="G615" s="15"/>
      <c r="H615" s="15"/>
    </row>
    <row r="616" spans="1:8" ht="30" customHeight="1">
      <c r="A616" s="32" t="s">
        <v>3034</v>
      </c>
      <c r="B616" s="28" t="s">
        <v>3033</v>
      </c>
      <c r="C616" s="28">
        <v>36.255000000000003</v>
      </c>
      <c r="D616" s="29">
        <f t="shared" si="13"/>
        <v>7613.55</v>
      </c>
      <c r="E616" s="29">
        <v>210</v>
      </c>
      <c r="F616" s="15"/>
      <c r="G616" s="15"/>
      <c r="H616" s="15"/>
    </row>
    <row r="617" spans="1:8" ht="30" customHeight="1">
      <c r="A617" s="32" t="s">
        <v>3032</v>
      </c>
      <c r="B617" s="28" t="s">
        <v>3031</v>
      </c>
      <c r="C617" s="28">
        <v>36.255000000000003</v>
      </c>
      <c r="D617" s="29">
        <f t="shared" si="13"/>
        <v>7613.55</v>
      </c>
      <c r="E617" s="29">
        <v>210</v>
      </c>
      <c r="F617" s="15"/>
      <c r="G617" s="15"/>
      <c r="H617" s="15"/>
    </row>
    <row r="618" spans="1:8" ht="30" customHeight="1">
      <c r="A618" s="23" t="s">
        <v>3030</v>
      </c>
      <c r="B618" s="34"/>
      <c r="C618" s="34"/>
      <c r="D618" s="34"/>
      <c r="E618" s="34"/>
      <c r="F618" s="15"/>
      <c r="G618" s="15"/>
      <c r="H618" s="15"/>
    </row>
    <row r="619" spans="1:8" ht="30" customHeight="1">
      <c r="A619" s="24" t="s">
        <v>2524</v>
      </c>
      <c r="B619" s="24" t="s">
        <v>2523</v>
      </c>
      <c r="C619" s="24" t="s">
        <v>2886</v>
      </c>
      <c r="D619" s="24" t="s">
        <v>1013</v>
      </c>
      <c r="E619" s="24" t="s">
        <v>2534</v>
      </c>
      <c r="F619" s="15"/>
      <c r="G619" s="15"/>
      <c r="H619" s="15"/>
    </row>
    <row r="620" spans="1:8" ht="30" customHeight="1">
      <c r="A620" s="32" t="s">
        <v>3029</v>
      </c>
      <c r="B620" s="28" t="s">
        <v>3027</v>
      </c>
      <c r="C620" s="28">
        <v>9.6479999999999997</v>
      </c>
      <c r="D620" s="29">
        <f>C620*E620</f>
        <v>2026.08</v>
      </c>
      <c r="E620" s="29">
        <v>210</v>
      </c>
      <c r="F620" s="15"/>
      <c r="G620" s="15"/>
      <c r="H620" s="15"/>
    </row>
    <row r="621" spans="1:8" ht="30" customHeight="1">
      <c r="A621" s="32" t="s">
        <v>3028</v>
      </c>
      <c r="B621" s="28" t="s">
        <v>3027</v>
      </c>
      <c r="C621" s="28">
        <v>11.577999999999999</v>
      </c>
      <c r="D621" s="29">
        <f>C621*E621</f>
        <v>2431.3799999999997</v>
      </c>
      <c r="E621" s="29">
        <v>210</v>
      </c>
      <c r="F621" s="15"/>
      <c r="G621" s="15"/>
      <c r="H621" s="15"/>
    </row>
    <row r="622" spans="1:8" ht="30" customHeight="1">
      <c r="A622" s="32" t="s">
        <v>3026</v>
      </c>
      <c r="B622" s="28" t="s">
        <v>2473</v>
      </c>
      <c r="C622" s="28">
        <v>18.09</v>
      </c>
      <c r="D622" s="29">
        <f>C622*E622</f>
        <v>3798.9</v>
      </c>
      <c r="E622" s="29">
        <v>210</v>
      </c>
      <c r="F622" s="15"/>
      <c r="G622" s="15"/>
      <c r="H622" s="15"/>
    </row>
    <row r="623" spans="1:8" ht="30" customHeight="1">
      <c r="A623" s="32" t="s">
        <v>3025</v>
      </c>
      <c r="B623" s="28" t="s">
        <v>2462</v>
      </c>
      <c r="C623" s="28">
        <v>19.100000000000001</v>
      </c>
      <c r="D623" s="29">
        <f>C623*E623</f>
        <v>4011.0000000000005</v>
      </c>
      <c r="E623" s="29">
        <v>210</v>
      </c>
      <c r="F623" s="15"/>
      <c r="G623" s="15"/>
      <c r="H623" s="15"/>
    </row>
    <row r="624" spans="1:8" ht="30" customHeight="1">
      <c r="A624" s="32" t="s">
        <v>3024</v>
      </c>
      <c r="B624" s="28" t="s">
        <v>2462</v>
      </c>
      <c r="C624" s="28">
        <v>36.255000000000003</v>
      </c>
      <c r="D624" s="29">
        <f>C624*E624</f>
        <v>7613.55</v>
      </c>
      <c r="E624" s="29">
        <v>210</v>
      </c>
      <c r="F624" s="15"/>
      <c r="G624" s="15"/>
      <c r="H624" s="15"/>
    </row>
    <row r="625" spans="1:8" ht="30" customHeight="1">
      <c r="A625" s="23" t="s">
        <v>3023</v>
      </c>
      <c r="B625" s="34"/>
      <c r="C625" s="34"/>
      <c r="D625" s="34"/>
      <c r="E625" s="34"/>
      <c r="F625" s="15"/>
      <c r="G625" s="15"/>
      <c r="H625" s="15"/>
    </row>
    <row r="626" spans="1:8" ht="30" customHeight="1">
      <c r="A626" s="24" t="s">
        <v>2524</v>
      </c>
      <c r="B626" s="24" t="s">
        <v>2523</v>
      </c>
      <c r="C626" s="24" t="s">
        <v>2886</v>
      </c>
      <c r="D626" s="24" t="s">
        <v>1013</v>
      </c>
      <c r="E626" s="24" t="s">
        <v>2534</v>
      </c>
      <c r="F626" s="15"/>
      <c r="G626" s="15"/>
      <c r="H626" s="15"/>
    </row>
    <row r="627" spans="1:8" ht="30" customHeight="1">
      <c r="A627" s="32" t="s">
        <v>3022</v>
      </c>
      <c r="B627" s="28" t="s">
        <v>2984</v>
      </c>
      <c r="C627" s="28">
        <v>4.8780000000000001</v>
      </c>
      <c r="D627" s="29">
        <f t="shared" ref="D627:D662" si="14">C627*E627</f>
        <v>1365.8400000000001</v>
      </c>
      <c r="E627" s="29">
        <v>280</v>
      </c>
      <c r="F627" s="15"/>
      <c r="G627" s="15"/>
      <c r="H627" s="15"/>
    </row>
    <row r="628" spans="1:8" ht="30" customHeight="1">
      <c r="A628" s="32" t="s">
        <v>3021</v>
      </c>
      <c r="B628" s="28" t="s">
        <v>2989</v>
      </c>
      <c r="C628" s="28">
        <v>4.8780000000000001</v>
      </c>
      <c r="D628" s="29">
        <f t="shared" si="14"/>
        <v>1365.8400000000001</v>
      </c>
      <c r="E628" s="29">
        <v>280</v>
      </c>
      <c r="F628" s="15"/>
      <c r="G628" s="15"/>
      <c r="H628" s="15"/>
    </row>
    <row r="629" spans="1:8" ht="30" customHeight="1">
      <c r="A629" s="32" t="s">
        <v>3020</v>
      </c>
      <c r="B629" s="28" t="s">
        <v>2984</v>
      </c>
      <c r="C629" s="28">
        <v>6.0979999999999999</v>
      </c>
      <c r="D629" s="29">
        <f t="shared" si="14"/>
        <v>1707.44</v>
      </c>
      <c r="E629" s="29">
        <v>280</v>
      </c>
      <c r="F629" s="15"/>
      <c r="G629" s="15"/>
      <c r="H629" s="15"/>
    </row>
    <row r="630" spans="1:8" ht="30" customHeight="1">
      <c r="A630" s="32" t="s">
        <v>3019</v>
      </c>
      <c r="B630" s="28" t="s">
        <v>2989</v>
      </c>
      <c r="C630" s="28">
        <v>6.0979999999999999</v>
      </c>
      <c r="D630" s="29">
        <f t="shared" si="14"/>
        <v>1707.44</v>
      </c>
      <c r="E630" s="29">
        <v>280</v>
      </c>
      <c r="F630" s="15"/>
      <c r="G630" s="15"/>
      <c r="H630" s="15"/>
    </row>
    <row r="631" spans="1:8" ht="30" customHeight="1">
      <c r="A631" s="32" t="s">
        <v>3018</v>
      </c>
      <c r="B631" s="28" t="s">
        <v>2984</v>
      </c>
      <c r="C631" s="28">
        <v>7.8049999999999997</v>
      </c>
      <c r="D631" s="29">
        <f t="shared" si="14"/>
        <v>2185.4</v>
      </c>
      <c r="E631" s="29">
        <v>280</v>
      </c>
      <c r="F631" s="15"/>
      <c r="G631" s="15"/>
      <c r="H631" s="15"/>
    </row>
    <row r="632" spans="1:8" ht="30" customHeight="1">
      <c r="A632" s="32" t="s">
        <v>3017</v>
      </c>
      <c r="B632" s="28" t="s">
        <v>2989</v>
      </c>
      <c r="C632" s="28">
        <v>7.8049999999999997</v>
      </c>
      <c r="D632" s="29">
        <f t="shared" si="14"/>
        <v>2185.4</v>
      </c>
      <c r="E632" s="29">
        <v>280</v>
      </c>
      <c r="F632" s="15"/>
      <c r="G632" s="15"/>
      <c r="H632" s="15"/>
    </row>
    <row r="633" spans="1:8" ht="30" customHeight="1">
      <c r="A633" s="32" t="s">
        <v>3016</v>
      </c>
      <c r="B633" s="28" t="s">
        <v>2984</v>
      </c>
      <c r="C633" s="28">
        <v>9.7560000000000002</v>
      </c>
      <c r="D633" s="29">
        <f t="shared" si="14"/>
        <v>2731.6800000000003</v>
      </c>
      <c r="E633" s="29">
        <v>280</v>
      </c>
      <c r="F633" s="15"/>
      <c r="G633" s="15"/>
      <c r="H633" s="15"/>
    </row>
    <row r="634" spans="1:8" ht="30" customHeight="1">
      <c r="A634" s="32" t="s">
        <v>3015</v>
      </c>
      <c r="B634" s="28" t="s">
        <v>2989</v>
      </c>
      <c r="C634" s="28">
        <v>9.7560000000000002</v>
      </c>
      <c r="D634" s="29">
        <f t="shared" si="14"/>
        <v>2731.6800000000003</v>
      </c>
      <c r="E634" s="29">
        <v>280</v>
      </c>
      <c r="F634" s="15"/>
      <c r="G634" s="15"/>
      <c r="H634" s="15"/>
    </row>
    <row r="635" spans="1:8" ht="30" customHeight="1">
      <c r="A635" s="32" t="s">
        <v>3014</v>
      </c>
      <c r="B635" s="28" t="s">
        <v>2984</v>
      </c>
      <c r="C635" s="28">
        <v>12.195</v>
      </c>
      <c r="D635" s="29">
        <f t="shared" si="14"/>
        <v>3414.6</v>
      </c>
      <c r="E635" s="29">
        <v>280</v>
      </c>
      <c r="F635" s="15"/>
      <c r="G635" s="15"/>
      <c r="H635" s="15"/>
    </row>
    <row r="636" spans="1:8" ht="30" customHeight="1">
      <c r="A636" s="32" t="s">
        <v>3013</v>
      </c>
      <c r="B636" s="28" t="s">
        <v>2989</v>
      </c>
      <c r="C636" s="28">
        <v>12.195</v>
      </c>
      <c r="D636" s="29">
        <f t="shared" si="14"/>
        <v>3414.6</v>
      </c>
      <c r="E636" s="29">
        <v>280</v>
      </c>
      <c r="F636" s="15"/>
      <c r="G636" s="15"/>
      <c r="H636" s="15"/>
    </row>
    <row r="637" spans="1:8" ht="30" customHeight="1">
      <c r="A637" s="32" t="s">
        <v>3012</v>
      </c>
      <c r="B637" s="28" t="s">
        <v>2984</v>
      </c>
      <c r="C637" s="28">
        <v>9.7560000000000002</v>
      </c>
      <c r="D637" s="29">
        <f t="shared" si="14"/>
        <v>2731.6800000000003</v>
      </c>
      <c r="E637" s="29">
        <v>280</v>
      </c>
    </row>
    <row r="638" spans="1:8" ht="30" customHeight="1">
      <c r="A638" s="32" t="s">
        <v>3011</v>
      </c>
      <c r="B638" s="28" t="s">
        <v>2989</v>
      </c>
      <c r="C638" s="28">
        <v>9.7560000000000002</v>
      </c>
      <c r="D638" s="29">
        <f t="shared" si="14"/>
        <v>2731.6800000000003</v>
      </c>
      <c r="E638" s="29">
        <v>280</v>
      </c>
    </row>
    <row r="639" spans="1:8" ht="30" customHeight="1">
      <c r="A639" s="32" t="s">
        <v>3010</v>
      </c>
      <c r="B639" s="28" t="s">
        <v>2984</v>
      </c>
      <c r="C639" s="28">
        <v>14.634</v>
      </c>
      <c r="D639" s="29">
        <f t="shared" si="14"/>
        <v>4097.5200000000004</v>
      </c>
      <c r="E639" s="29">
        <v>280</v>
      </c>
    </row>
    <row r="640" spans="1:8" ht="30" customHeight="1">
      <c r="A640" s="32" t="s">
        <v>3009</v>
      </c>
      <c r="B640" s="28" t="s">
        <v>2984</v>
      </c>
      <c r="C640" s="28">
        <v>11.707000000000001</v>
      </c>
      <c r="D640" s="29">
        <f t="shared" si="14"/>
        <v>3277.96</v>
      </c>
      <c r="E640" s="29">
        <v>280</v>
      </c>
    </row>
    <row r="641" spans="1:6" ht="30" customHeight="1">
      <c r="A641" s="32" t="s">
        <v>3008</v>
      </c>
      <c r="B641" s="28" t="s">
        <v>2984</v>
      </c>
      <c r="C641" s="28">
        <v>14.634</v>
      </c>
      <c r="D641" s="29">
        <f t="shared" si="14"/>
        <v>4097.5200000000004</v>
      </c>
      <c r="E641" s="29">
        <v>280</v>
      </c>
    </row>
    <row r="642" spans="1:6" ht="30" customHeight="1">
      <c r="A642" s="32" t="s">
        <v>3007</v>
      </c>
      <c r="B642" s="28" t="s">
        <v>2989</v>
      </c>
      <c r="C642" s="28">
        <v>14.634</v>
      </c>
      <c r="D642" s="29">
        <f t="shared" si="14"/>
        <v>4097.5200000000004</v>
      </c>
      <c r="E642" s="29">
        <v>280</v>
      </c>
    </row>
    <row r="643" spans="1:6" ht="30" customHeight="1">
      <c r="A643" s="32" t="s">
        <v>3006</v>
      </c>
      <c r="B643" s="28" t="s">
        <v>2984</v>
      </c>
      <c r="C643" s="28">
        <v>18.292000000000002</v>
      </c>
      <c r="D643" s="29">
        <f t="shared" si="14"/>
        <v>5121.76</v>
      </c>
      <c r="E643" s="29">
        <v>280</v>
      </c>
    </row>
    <row r="644" spans="1:6" ht="30" customHeight="1">
      <c r="A644" s="32" t="s">
        <v>3005</v>
      </c>
      <c r="B644" s="28" t="s">
        <v>2989</v>
      </c>
      <c r="C644" s="28">
        <v>18.292000000000002</v>
      </c>
      <c r="D644" s="29">
        <f t="shared" si="14"/>
        <v>5121.76</v>
      </c>
      <c r="E644" s="29">
        <v>280</v>
      </c>
    </row>
    <row r="645" spans="1:6" ht="30" customHeight="1">
      <c r="A645" s="32" t="s">
        <v>3004</v>
      </c>
      <c r="B645" s="28" t="s">
        <v>2997</v>
      </c>
      <c r="C645" s="28">
        <v>18.292000000000002</v>
      </c>
      <c r="D645" s="29">
        <f t="shared" si="14"/>
        <v>5121.76</v>
      </c>
      <c r="E645" s="29">
        <v>280</v>
      </c>
    </row>
    <row r="646" spans="1:6" ht="30" customHeight="1">
      <c r="A646" s="32" t="s">
        <v>3003</v>
      </c>
      <c r="B646" s="28" t="s">
        <v>2984</v>
      </c>
      <c r="C646" s="28">
        <v>19.512</v>
      </c>
      <c r="D646" s="29">
        <f t="shared" si="14"/>
        <v>5463.3600000000006</v>
      </c>
      <c r="E646" s="29">
        <v>280</v>
      </c>
    </row>
    <row r="647" spans="1:6" ht="30" customHeight="1">
      <c r="A647" s="32" t="s">
        <v>3002</v>
      </c>
      <c r="B647" s="28" t="s">
        <v>2989</v>
      </c>
      <c r="C647" s="28">
        <v>19.512</v>
      </c>
      <c r="D647" s="29">
        <f t="shared" si="14"/>
        <v>5463.3600000000006</v>
      </c>
      <c r="E647" s="29">
        <v>280</v>
      </c>
    </row>
    <row r="648" spans="1:6" ht="30" customHeight="1">
      <c r="A648" s="32" t="s">
        <v>3001</v>
      </c>
      <c r="B648" s="28" t="s">
        <v>2984</v>
      </c>
      <c r="C648" s="28">
        <v>19.512</v>
      </c>
      <c r="D648" s="29">
        <f t="shared" si="14"/>
        <v>5463.3600000000006</v>
      </c>
      <c r="E648" s="29">
        <v>280</v>
      </c>
    </row>
    <row r="649" spans="1:6" ht="30" customHeight="1">
      <c r="A649" s="32" t="s">
        <v>3000</v>
      </c>
      <c r="B649" s="28" t="s">
        <v>2984</v>
      </c>
      <c r="C649" s="28">
        <v>24.39</v>
      </c>
      <c r="D649" s="29">
        <f t="shared" si="14"/>
        <v>6829.2</v>
      </c>
      <c r="E649" s="29">
        <v>280</v>
      </c>
      <c r="F649" s="15"/>
    </row>
    <row r="650" spans="1:6" ht="30" customHeight="1">
      <c r="A650" s="32" t="s">
        <v>2999</v>
      </c>
      <c r="B650" s="28" t="s">
        <v>2989</v>
      </c>
      <c r="C650" s="28">
        <v>24.39</v>
      </c>
      <c r="D650" s="29">
        <f t="shared" si="14"/>
        <v>6829.2</v>
      </c>
      <c r="E650" s="29">
        <v>280</v>
      </c>
      <c r="F650" s="15"/>
    </row>
    <row r="651" spans="1:6" ht="30" customHeight="1">
      <c r="A651" s="32" t="s">
        <v>2998</v>
      </c>
      <c r="B651" s="28" t="s">
        <v>2997</v>
      </c>
      <c r="C651" s="28">
        <v>24.39</v>
      </c>
      <c r="D651" s="29">
        <f t="shared" si="14"/>
        <v>6829.2</v>
      </c>
      <c r="E651" s="29">
        <v>280</v>
      </c>
      <c r="F651" s="15"/>
    </row>
    <row r="652" spans="1:6" ht="30" customHeight="1">
      <c r="A652" s="32" t="s">
        <v>2996</v>
      </c>
      <c r="B652" s="28" t="s">
        <v>2984</v>
      </c>
      <c r="C652" s="28">
        <v>24.39</v>
      </c>
      <c r="D652" s="29">
        <f t="shared" si="14"/>
        <v>6829.2</v>
      </c>
      <c r="E652" s="29">
        <v>280</v>
      </c>
      <c r="F652" s="15"/>
    </row>
    <row r="653" spans="1:6" ht="30" customHeight="1">
      <c r="A653" s="32" t="s">
        <v>2995</v>
      </c>
      <c r="B653" s="28" t="s">
        <v>2984</v>
      </c>
      <c r="C653" s="28">
        <v>24.39</v>
      </c>
      <c r="D653" s="29">
        <f t="shared" si="14"/>
        <v>6829.2</v>
      </c>
      <c r="E653" s="29">
        <v>280</v>
      </c>
      <c r="F653" s="15"/>
    </row>
    <row r="654" spans="1:6" ht="30" customHeight="1">
      <c r="A654" s="32" t="s">
        <v>2994</v>
      </c>
      <c r="B654" s="28" t="s">
        <v>2984</v>
      </c>
      <c r="C654" s="28">
        <v>29.268000000000001</v>
      </c>
      <c r="D654" s="29">
        <f t="shared" si="14"/>
        <v>8195.0400000000009</v>
      </c>
      <c r="E654" s="29">
        <v>280</v>
      </c>
      <c r="F654" s="15"/>
    </row>
    <row r="655" spans="1:6" ht="30" customHeight="1">
      <c r="A655" s="32" t="s">
        <v>2993</v>
      </c>
      <c r="B655" s="28" t="s">
        <v>2989</v>
      </c>
      <c r="C655" s="28">
        <v>29.268000000000001</v>
      </c>
      <c r="D655" s="29">
        <f t="shared" si="14"/>
        <v>8195.0400000000009</v>
      </c>
      <c r="E655" s="29">
        <v>280</v>
      </c>
      <c r="F655" s="15"/>
    </row>
    <row r="656" spans="1:6" ht="30" customHeight="1">
      <c r="A656" s="32" t="s">
        <v>2992</v>
      </c>
      <c r="B656" s="28" t="s">
        <v>2984</v>
      </c>
      <c r="C656" s="28">
        <v>29.268000000000001</v>
      </c>
      <c r="D656" s="29">
        <f t="shared" si="14"/>
        <v>8195.0400000000009</v>
      </c>
      <c r="E656" s="29">
        <v>280</v>
      </c>
      <c r="F656" s="15"/>
    </row>
    <row r="657" spans="1:6" ht="30" customHeight="1">
      <c r="A657" s="32" t="s">
        <v>2991</v>
      </c>
      <c r="B657" s="28" t="s">
        <v>2984</v>
      </c>
      <c r="C657" s="28">
        <v>36.585000000000001</v>
      </c>
      <c r="D657" s="29">
        <f t="shared" si="14"/>
        <v>10243.800000000001</v>
      </c>
      <c r="E657" s="29">
        <v>280</v>
      </c>
      <c r="F657" s="15"/>
    </row>
    <row r="658" spans="1:6" ht="30" customHeight="1">
      <c r="A658" s="32" t="s">
        <v>2990</v>
      </c>
      <c r="B658" s="28" t="s">
        <v>2989</v>
      </c>
      <c r="C658" s="28">
        <v>36.585000000000001</v>
      </c>
      <c r="D658" s="29">
        <f t="shared" si="14"/>
        <v>10243.800000000001</v>
      </c>
      <c r="E658" s="29">
        <v>280</v>
      </c>
      <c r="F658" s="15"/>
    </row>
    <row r="659" spans="1:6" ht="30" customHeight="1">
      <c r="A659" s="32" t="s">
        <v>2988</v>
      </c>
      <c r="B659" s="28" t="s">
        <v>2984</v>
      </c>
      <c r="C659" s="28">
        <v>60.975000000000001</v>
      </c>
      <c r="D659" s="29">
        <f t="shared" si="14"/>
        <v>17073</v>
      </c>
      <c r="E659" s="29">
        <v>280</v>
      </c>
      <c r="F659" s="15"/>
    </row>
    <row r="660" spans="1:6" ht="30" customHeight="1">
      <c r="A660" s="32" t="s">
        <v>2987</v>
      </c>
      <c r="B660" s="28" t="s">
        <v>2984</v>
      </c>
      <c r="C660" s="28">
        <v>73.17</v>
      </c>
      <c r="D660" s="29">
        <f t="shared" si="14"/>
        <v>20487.600000000002</v>
      </c>
      <c r="E660" s="29">
        <v>280</v>
      </c>
      <c r="F660" s="15"/>
    </row>
    <row r="661" spans="1:6" ht="30" customHeight="1">
      <c r="A661" s="32" t="s">
        <v>2986</v>
      </c>
      <c r="B661" s="28" t="s">
        <v>2984</v>
      </c>
      <c r="C661" s="28">
        <v>78.048000000000002</v>
      </c>
      <c r="D661" s="29">
        <f t="shared" si="14"/>
        <v>21853.440000000002</v>
      </c>
      <c r="E661" s="29">
        <v>280</v>
      </c>
      <c r="F661" s="15"/>
    </row>
    <row r="662" spans="1:6" ht="30" customHeight="1">
      <c r="A662" s="32" t="s">
        <v>2985</v>
      </c>
      <c r="B662" s="28" t="s">
        <v>2984</v>
      </c>
      <c r="C662" s="28">
        <v>121.95</v>
      </c>
      <c r="D662" s="29">
        <f t="shared" si="14"/>
        <v>34146</v>
      </c>
      <c r="E662" s="29">
        <v>280</v>
      </c>
      <c r="F662" s="15"/>
    </row>
    <row r="663" spans="1:6" ht="30" customHeight="1">
      <c r="A663" s="23" t="s">
        <v>2983</v>
      </c>
      <c r="B663" s="34"/>
      <c r="C663" s="34"/>
      <c r="D663" s="34"/>
      <c r="E663" s="34"/>
      <c r="F663" s="15"/>
    </row>
    <row r="664" spans="1:6" ht="30" customHeight="1">
      <c r="A664" s="24" t="s">
        <v>2524</v>
      </c>
      <c r="B664" s="24" t="s">
        <v>2523</v>
      </c>
      <c r="C664" s="24" t="s">
        <v>2886</v>
      </c>
      <c r="D664" s="24" t="s">
        <v>1013</v>
      </c>
      <c r="E664" s="24" t="s">
        <v>2534</v>
      </c>
      <c r="F664" s="15"/>
    </row>
    <row r="665" spans="1:6" ht="30" customHeight="1">
      <c r="A665" s="32" t="s">
        <v>2982</v>
      </c>
      <c r="B665" s="28" t="s">
        <v>2967</v>
      </c>
      <c r="C665" s="28">
        <v>4.8780000000000001</v>
      </c>
      <c r="D665" s="29">
        <f t="shared" ref="D665:D682" si="15">C665*E665</f>
        <v>1170.72</v>
      </c>
      <c r="E665" s="29">
        <v>240</v>
      </c>
      <c r="F665" s="15"/>
    </row>
    <row r="666" spans="1:6" ht="30" customHeight="1">
      <c r="A666" s="32" t="s">
        <v>2981</v>
      </c>
      <c r="B666" s="28" t="s">
        <v>2980</v>
      </c>
      <c r="C666" s="28">
        <v>7.8049999999999997</v>
      </c>
      <c r="D666" s="29">
        <f t="shared" si="15"/>
        <v>1873.1999999999998</v>
      </c>
      <c r="E666" s="29">
        <v>240</v>
      </c>
      <c r="F666" s="15"/>
    </row>
    <row r="667" spans="1:6" ht="30" customHeight="1">
      <c r="A667" s="32" t="s">
        <v>2979</v>
      </c>
      <c r="B667" s="28" t="s">
        <v>2978</v>
      </c>
      <c r="C667" s="28">
        <v>7.8049999999999997</v>
      </c>
      <c r="D667" s="29">
        <f t="shared" si="15"/>
        <v>1873.1999999999998</v>
      </c>
      <c r="E667" s="29">
        <v>240</v>
      </c>
      <c r="F667" s="15"/>
    </row>
    <row r="668" spans="1:6" ht="30" customHeight="1">
      <c r="A668" s="32" t="s">
        <v>2977</v>
      </c>
      <c r="B668" s="28" t="s">
        <v>2961</v>
      </c>
      <c r="C668" s="28">
        <v>7.8049999999999997</v>
      </c>
      <c r="D668" s="29">
        <f t="shared" si="15"/>
        <v>1873.1999999999998</v>
      </c>
      <c r="E668" s="29">
        <v>240</v>
      </c>
      <c r="F668" s="15"/>
    </row>
    <row r="669" spans="1:6" ht="30" customHeight="1">
      <c r="A669" s="32" t="s">
        <v>2976</v>
      </c>
      <c r="B669" s="28" t="s">
        <v>2967</v>
      </c>
      <c r="C669" s="28">
        <v>7.8049999999999997</v>
      </c>
      <c r="D669" s="29">
        <f t="shared" si="15"/>
        <v>1873.1999999999998</v>
      </c>
      <c r="E669" s="29">
        <v>240</v>
      </c>
      <c r="F669" s="15"/>
    </row>
    <row r="670" spans="1:6" ht="30" customHeight="1">
      <c r="A670" s="32" t="s">
        <v>2975</v>
      </c>
      <c r="B670" s="28" t="s">
        <v>2961</v>
      </c>
      <c r="C670" s="28">
        <v>9.7560000000000002</v>
      </c>
      <c r="D670" s="29">
        <f t="shared" si="15"/>
        <v>2341.44</v>
      </c>
      <c r="E670" s="29">
        <v>240</v>
      </c>
      <c r="F670" s="15"/>
    </row>
    <row r="671" spans="1:6" ht="30" customHeight="1">
      <c r="A671" s="32" t="s">
        <v>2974</v>
      </c>
      <c r="B671" s="28" t="s">
        <v>2967</v>
      </c>
      <c r="C671" s="28">
        <v>9.7560000000000002</v>
      </c>
      <c r="D671" s="29">
        <f t="shared" si="15"/>
        <v>2341.44</v>
      </c>
      <c r="E671" s="29">
        <v>240</v>
      </c>
      <c r="F671" s="15"/>
    </row>
    <row r="672" spans="1:6" ht="30" customHeight="1">
      <c r="A672" s="32" t="s">
        <v>2973</v>
      </c>
      <c r="B672" s="28" t="s">
        <v>2961</v>
      </c>
      <c r="C672" s="28">
        <v>12.195</v>
      </c>
      <c r="D672" s="29">
        <f t="shared" si="15"/>
        <v>2926.8</v>
      </c>
      <c r="E672" s="29">
        <v>240</v>
      </c>
      <c r="F672" s="15"/>
    </row>
    <row r="673" spans="1:6" ht="30" customHeight="1">
      <c r="A673" s="32" t="s">
        <v>2972</v>
      </c>
      <c r="B673" s="28" t="s">
        <v>2961</v>
      </c>
      <c r="C673" s="28">
        <v>14.634</v>
      </c>
      <c r="D673" s="29">
        <f t="shared" si="15"/>
        <v>3365.82</v>
      </c>
      <c r="E673" s="29">
        <v>230</v>
      </c>
      <c r="F673" s="15"/>
    </row>
    <row r="674" spans="1:6" ht="30" customHeight="1">
      <c r="A674" s="32" t="s">
        <v>2971</v>
      </c>
      <c r="B674" s="28" t="s">
        <v>2967</v>
      </c>
      <c r="C674" s="28">
        <v>14.634</v>
      </c>
      <c r="D674" s="29">
        <f t="shared" si="15"/>
        <v>3365.82</v>
      </c>
      <c r="E674" s="29">
        <v>230</v>
      </c>
      <c r="F674" s="15"/>
    </row>
    <row r="675" spans="1:6" ht="30" customHeight="1">
      <c r="A675" s="32" t="s">
        <v>2970</v>
      </c>
      <c r="B675" s="28" t="s">
        <v>2961</v>
      </c>
      <c r="C675" s="28">
        <v>18.292000000000002</v>
      </c>
      <c r="D675" s="29">
        <f t="shared" si="15"/>
        <v>4207.1600000000008</v>
      </c>
      <c r="E675" s="29">
        <v>230</v>
      </c>
      <c r="F675" s="15"/>
    </row>
    <row r="676" spans="1:6" ht="30" customHeight="1">
      <c r="A676" s="32" t="s">
        <v>2969</v>
      </c>
      <c r="B676" s="28" t="s">
        <v>2961</v>
      </c>
      <c r="C676" s="28">
        <v>19.512</v>
      </c>
      <c r="D676" s="29">
        <f t="shared" si="15"/>
        <v>4487.76</v>
      </c>
      <c r="E676" s="29">
        <v>230</v>
      </c>
      <c r="F676" s="15"/>
    </row>
    <row r="677" spans="1:6" ht="30" customHeight="1">
      <c r="A677" s="32" t="s">
        <v>2968</v>
      </c>
      <c r="B677" s="28" t="s">
        <v>2967</v>
      </c>
      <c r="C677" s="28">
        <v>19.512</v>
      </c>
      <c r="D677" s="29">
        <f t="shared" si="15"/>
        <v>4487.76</v>
      </c>
      <c r="E677" s="29">
        <v>230</v>
      </c>
      <c r="F677" s="15"/>
    </row>
    <row r="678" spans="1:6" ht="30" customHeight="1">
      <c r="A678" s="32" t="s">
        <v>2966</v>
      </c>
      <c r="B678" s="28" t="s">
        <v>2961</v>
      </c>
      <c r="C678" s="28">
        <v>24.39</v>
      </c>
      <c r="D678" s="29">
        <f t="shared" si="15"/>
        <v>5609.7</v>
      </c>
      <c r="E678" s="29">
        <v>230</v>
      </c>
      <c r="F678" s="15"/>
    </row>
    <row r="679" spans="1:6" ht="30" customHeight="1">
      <c r="A679" s="32" t="s">
        <v>2965</v>
      </c>
      <c r="B679" s="28" t="s">
        <v>2961</v>
      </c>
      <c r="C679" s="28">
        <v>29.268000000000001</v>
      </c>
      <c r="D679" s="29">
        <f t="shared" si="15"/>
        <v>6731.64</v>
      </c>
      <c r="E679" s="29">
        <v>230</v>
      </c>
      <c r="F679" s="15"/>
    </row>
    <row r="680" spans="1:6" ht="30" customHeight="1">
      <c r="A680" s="32" t="s">
        <v>2964</v>
      </c>
      <c r="B680" s="28" t="s">
        <v>2961</v>
      </c>
      <c r="C680" s="28">
        <v>36.585000000000001</v>
      </c>
      <c r="D680" s="29">
        <f t="shared" si="15"/>
        <v>8414.5500000000011</v>
      </c>
      <c r="E680" s="29">
        <v>230</v>
      </c>
      <c r="F680" s="15"/>
    </row>
    <row r="681" spans="1:6" ht="30" customHeight="1">
      <c r="A681" s="32" t="s">
        <v>2963</v>
      </c>
      <c r="B681" s="28" t="s">
        <v>2961</v>
      </c>
      <c r="C681" s="28">
        <v>39.024000000000001</v>
      </c>
      <c r="D681" s="29">
        <f t="shared" si="15"/>
        <v>8975.52</v>
      </c>
      <c r="E681" s="29">
        <v>230</v>
      </c>
      <c r="F681" s="15"/>
    </row>
    <row r="682" spans="1:6" ht="30" customHeight="1">
      <c r="A682" s="32" t="s">
        <v>2962</v>
      </c>
      <c r="B682" s="28" t="s">
        <v>2961</v>
      </c>
      <c r="C682" s="28">
        <v>60.975000000000001</v>
      </c>
      <c r="D682" s="29">
        <f t="shared" si="15"/>
        <v>14024.25</v>
      </c>
      <c r="E682" s="29">
        <v>230</v>
      </c>
      <c r="F682" s="15"/>
    </row>
    <row r="683" spans="1:6" ht="30" customHeight="1">
      <c r="A683" s="23" t="s">
        <v>2960</v>
      </c>
      <c r="B683" s="34"/>
      <c r="C683" s="34"/>
      <c r="D683" s="34"/>
      <c r="E683" s="34"/>
      <c r="F683" s="15"/>
    </row>
    <row r="684" spans="1:6" ht="30" customHeight="1">
      <c r="A684" s="24" t="s">
        <v>2524</v>
      </c>
      <c r="B684" s="24" t="s">
        <v>2523</v>
      </c>
      <c r="C684" s="24" t="s">
        <v>2886</v>
      </c>
      <c r="D684" s="24" t="s">
        <v>1013</v>
      </c>
      <c r="E684" s="24" t="s">
        <v>2534</v>
      </c>
      <c r="F684" s="15"/>
    </row>
    <row r="685" spans="1:6" ht="30" customHeight="1">
      <c r="A685" s="32" t="s">
        <v>2959</v>
      </c>
      <c r="B685" s="28" t="s">
        <v>2926</v>
      </c>
      <c r="C685" s="28">
        <v>4.9139999999999997</v>
      </c>
      <c r="D685" s="29">
        <f t="shared" ref="D685:D716" si="16">C685*E685</f>
        <v>1494.8387999999998</v>
      </c>
      <c r="E685" s="29">
        <v>304.2</v>
      </c>
      <c r="F685" s="15"/>
    </row>
    <row r="686" spans="1:6" ht="30" customHeight="1">
      <c r="A686" s="32" t="s">
        <v>2958</v>
      </c>
      <c r="B686" s="28" t="s">
        <v>2926</v>
      </c>
      <c r="C686" s="28">
        <v>5.8959999999999999</v>
      </c>
      <c r="D686" s="29">
        <f t="shared" si="16"/>
        <v>1793.5631999999998</v>
      </c>
      <c r="E686" s="29">
        <v>304.2</v>
      </c>
      <c r="F686" s="15"/>
    </row>
    <row r="687" spans="1:6" ht="30" customHeight="1">
      <c r="A687" s="32" t="s">
        <v>2957</v>
      </c>
      <c r="B687" s="28" t="s">
        <v>2926</v>
      </c>
      <c r="C687" s="28">
        <v>7.8620000000000001</v>
      </c>
      <c r="D687" s="29">
        <f t="shared" si="16"/>
        <v>2391.6203999999998</v>
      </c>
      <c r="E687" s="29">
        <v>304.2</v>
      </c>
      <c r="F687" s="15"/>
    </row>
    <row r="688" spans="1:6" ht="30" customHeight="1">
      <c r="A688" s="32" t="s">
        <v>2956</v>
      </c>
      <c r="B688" s="28" t="s">
        <v>2938</v>
      </c>
      <c r="C688" s="28">
        <v>7.8620000000000001</v>
      </c>
      <c r="D688" s="29">
        <f t="shared" si="16"/>
        <v>2437.6130999999996</v>
      </c>
      <c r="E688" s="29">
        <v>310.04999999999995</v>
      </c>
      <c r="F688" s="15"/>
    </row>
    <row r="689" spans="1:5" ht="30" customHeight="1">
      <c r="A689" s="32" t="s">
        <v>2955</v>
      </c>
      <c r="B689" s="28" t="s">
        <v>2926</v>
      </c>
      <c r="C689" s="28">
        <v>9.8279999999999994</v>
      </c>
      <c r="D689" s="29">
        <f t="shared" si="16"/>
        <v>2989.6775999999995</v>
      </c>
      <c r="E689" s="29">
        <v>304.2</v>
      </c>
    </row>
    <row r="690" spans="1:5" ht="30" customHeight="1">
      <c r="A690" s="32" t="s">
        <v>2954</v>
      </c>
      <c r="B690" s="28" t="s">
        <v>2938</v>
      </c>
      <c r="C690" s="28">
        <v>9.8279999999999994</v>
      </c>
      <c r="D690" s="29">
        <f t="shared" si="16"/>
        <v>3047.1713999999993</v>
      </c>
      <c r="E690" s="29">
        <v>310.04999999999995</v>
      </c>
    </row>
    <row r="691" spans="1:5" ht="30" customHeight="1">
      <c r="A691" s="32" t="s">
        <v>2953</v>
      </c>
      <c r="B691" s="28" t="s">
        <v>2926</v>
      </c>
      <c r="C691" s="28">
        <v>12.285</v>
      </c>
      <c r="D691" s="29">
        <f t="shared" si="16"/>
        <v>3737.0969999999998</v>
      </c>
      <c r="E691" s="29">
        <v>304.2</v>
      </c>
    </row>
    <row r="692" spans="1:5" ht="30" customHeight="1">
      <c r="A692" s="32" t="s">
        <v>2952</v>
      </c>
      <c r="B692" s="28" t="s">
        <v>2926</v>
      </c>
      <c r="C692" s="28">
        <v>9.8279999999999994</v>
      </c>
      <c r="D692" s="29">
        <f t="shared" si="16"/>
        <v>2989.6775999999995</v>
      </c>
      <c r="E692" s="29">
        <v>304.2</v>
      </c>
    </row>
    <row r="693" spans="1:5" ht="30" customHeight="1">
      <c r="A693" s="32" t="s">
        <v>2951</v>
      </c>
      <c r="B693" s="28" t="s">
        <v>2926</v>
      </c>
      <c r="C693" s="28">
        <v>16.38</v>
      </c>
      <c r="D693" s="29">
        <f t="shared" si="16"/>
        <v>4982.7959999999994</v>
      </c>
      <c r="E693" s="29">
        <v>304.2</v>
      </c>
    </row>
    <row r="694" spans="1:5" ht="30" customHeight="1">
      <c r="A694" s="32" t="s">
        <v>2950</v>
      </c>
      <c r="B694" s="28" t="s">
        <v>2926</v>
      </c>
      <c r="C694" s="28">
        <v>11.794</v>
      </c>
      <c r="D694" s="29">
        <f t="shared" si="16"/>
        <v>3449.7450000000003</v>
      </c>
      <c r="E694" s="29">
        <v>292.5</v>
      </c>
    </row>
    <row r="695" spans="1:5" ht="30" customHeight="1">
      <c r="A695" s="32" t="s">
        <v>2949</v>
      </c>
      <c r="B695" s="28" t="s">
        <v>2938</v>
      </c>
      <c r="C695" s="28">
        <v>11.794</v>
      </c>
      <c r="D695" s="29">
        <f t="shared" si="16"/>
        <v>3656.7296999999994</v>
      </c>
      <c r="E695" s="29">
        <v>310.04999999999995</v>
      </c>
    </row>
    <row r="696" spans="1:5" ht="30" customHeight="1">
      <c r="A696" s="32" t="s">
        <v>2948</v>
      </c>
      <c r="B696" s="28" t="s">
        <v>2926</v>
      </c>
      <c r="C696" s="28">
        <v>14.742000000000001</v>
      </c>
      <c r="D696" s="29">
        <f t="shared" si="16"/>
        <v>4312.0349999999999</v>
      </c>
      <c r="E696" s="29">
        <v>292.5</v>
      </c>
    </row>
    <row r="697" spans="1:5" ht="30" customHeight="1">
      <c r="A697" s="32" t="s">
        <v>2947</v>
      </c>
      <c r="B697" s="28" t="s">
        <v>2926</v>
      </c>
      <c r="C697" s="28">
        <v>14.742000000000001</v>
      </c>
      <c r="D697" s="29">
        <f t="shared" si="16"/>
        <v>4312.0349999999999</v>
      </c>
      <c r="E697" s="29">
        <v>292.5</v>
      </c>
    </row>
    <row r="698" spans="1:5" ht="30" customHeight="1">
      <c r="A698" s="32" t="s">
        <v>2946</v>
      </c>
      <c r="B698" s="28" t="s">
        <v>2938</v>
      </c>
      <c r="C698" s="28">
        <v>14.742000000000001</v>
      </c>
      <c r="D698" s="29">
        <f t="shared" si="16"/>
        <v>4570.7570999999998</v>
      </c>
      <c r="E698" s="29">
        <v>310.04999999999995</v>
      </c>
    </row>
    <row r="699" spans="1:5" ht="30" customHeight="1">
      <c r="A699" s="32" t="s">
        <v>2945</v>
      </c>
      <c r="B699" s="28" t="s">
        <v>2926</v>
      </c>
      <c r="C699" s="28">
        <v>18.428000000000001</v>
      </c>
      <c r="D699" s="29">
        <f t="shared" si="16"/>
        <v>5390.1900000000005</v>
      </c>
      <c r="E699" s="29">
        <v>292.5</v>
      </c>
    </row>
    <row r="700" spans="1:5" ht="30" customHeight="1">
      <c r="A700" s="32" t="s">
        <v>2944</v>
      </c>
      <c r="B700" s="28" t="s">
        <v>2926</v>
      </c>
      <c r="C700" s="28">
        <v>19.655999999999999</v>
      </c>
      <c r="D700" s="29">
        <f t="shared" si="16"/>
        <v>5749.3799999999992</v>
      </c>
      <c r="E700" s="29">
        <v>292.5</v>
      </c>
    </row>
    <row r="701" spans="1:5" ht="30" customHeight="1">
      <c r="A701" s="32" t="s">
        <v>2943</v>
      </c>
      <c r="B701" s="28" t="s">
        <v>2938</v>
      </c>
      <c r="C701" s="28">
        <v>19.655999999999999</v>
      </c>
      <c r="D701" s="29">
        <f t="shared" si="16"/>
        <v>6094.3427999999985</v>
      </c>
      <c r="E701" s="29">
        <v>310.04999999999995</v>
      </c>
    </row>
    <row r="702" spans="1:5" ht="30" customHeight="1">
      <c r="A702" s="32" t="s">
        <v>2942</v>
      </c>
      <c r="B702" s="28" t="s">
        <v>2926</v>
      </c>
      <c r="C702" s="28">
        <v>24.57</v>
      </c>
      <c r="D702" s="29">
        <f t="shared" si="16"/>
        <v>7186.7250000000004</v>
      </c>
      <c r="E702" s="29">
        <v>292.5</v>
      </c>
    </row>
    <row r="703" spans="1:5" ht="30" customHeight="1">
      <c r="A703" s="32" t="s">
        <v>2941</v>
      </c>
      <c r="B703" s="28" t="s">
        <v>2938</v>
      </c>
      <c r="C703" s="28">
        <v>24.57</v>
      </c>
      <c r="D703" s="29">
        <f t="shared" si="16"/>
        <v>7617.9284999999991</v>
      </c>
      <c r="E703" s="29">
        <v>310.04999999999995</v>
      </c>
    </row>
    <row r="704" spans="1:5" ht="30" customHeight="1">
      <c r="A704" s="32" t="s">
        <v>2940</v>
      </c>
      <c r="B704" s="28" t="s">
        <v>2926</v>
      </c>
      <c r="C704" s="28">
        <v>29.484000000000002</v>
      </c>
      <c r="D704" s="29">
        <f t="shared" si="16"/>
        <v>8624.07</v>
      </c>
      <c r="E704" s="29">
        <v>292.5</v>
      </c>
    </row>
    <row r="705" spans="1:5" ht="30" customHeight="1">
      <c r="A705" s="32" t="s">
        <v>2939</v>
      </c>
      <c r="B705" s="28" t="s">
        <v>2938</v>
      </c>
      <c r="C705" s="28">
        <v>29.484000000000002</v>
      </c>
      <c r="D705" s="29">
        <f t="shared" si="16"/>
        <v>9141.5141999999996</v>
      </c>
      <c r="E705" s="29">
        <v>310.04999999999995</v>
      </c>
    </row>
    <row r="706" spans="1:5" ht="30" customHeight="1">
      <c r="A706" s="32" t="s">
        <v>2937</v>
      </c>
      <c r="B706" s="28" t="s">
        <v>2926</v>
      </c>
      <c r="C706" s="28">
        <v>36.854999999999997</v>
      </c>
      <c r="D706" s="29">
        <f t="shared" si="16"/>
        <v>10780.0875</v>
      </c>
      <c r="E706" s="29">
        <v>292.5</v>
      </c>
    </row>
    <row r="707" spans="1:5" ht="30" customHeight="1">
      <c r="A707" s="32" t="s">
        <v>2936</v>
      </c>
      <c r="B707" s="28" t="s">
        <v>2926</v>
      </c>
      <c r="C707" s="28">
        <v>39.311999999999998</v>
      </c>
      <c r="D707" s="29">
        <f t="shared" si="16"/>
        <v>11498.759999999998</v>
      </c>
      <c r="E707" s="29">
        <v>292.5</v>
      </c>
    </row>
    <row r="708" spans="1:5" ht="30" customHeight="1">
      <c r="A708" s="32" t="s">
        <v>2935</v>
      </c>
      <c r="B708" s="28" t="s">
        <v>2926</v>
      </c>
      <c r="C708" s="28">
        <v>49.14</v>
      </c>
      <c r="D708" s="29">
        <f t="shared" si="16"/>
        <v>14373.45</v>
      </c>
      <c r="E708" s="29">
        <v>292.5</v>
      </c>
    </row>
    <row r="709" spans="1:5" ht="30" customHeight="1">
      <c r="A709" s="32" t="s">
        <v>2934</v>
      </c>
      <c r="B709" s="28" t="s">
        <v>2926</v>
      </c>
      <c r="C709" s="28">
        <v>65.501999999999995</v>
      </c>
      <c r="D709" s="29">
        <f t="shared" si="16"/>
        <v>19159.334999999999</v>
      </c>
      <c r="E709" s="29">
        <v>292.5</v>
      </c>
    </row>
    <row r="710" spans="1:5" ht="30" customHeight="1">
      <c r="A710" s="32" t="s">
        <v>2933</v>
      </c>
      <c r="B710" s="28" t="s">
        <v>2926</v>
      </c>
      <c r="C710" s="28">
        <v>49.14</v>
      </c>
      <c r="D710" s="29">
        <f t="shared" si="16"/>
        <v>14373.45</v>
      </c>
      <c r="E710" s="29">
        <v>292.5</v>
      </c>
    </row>
    <row r="711" spans="1:5" ht="30" customHeight="1">
      <c r="A711" s="32" t="s">
        <v>2932</v>
      </c>
      <c r="B711" s="28" t="s">
        <v>2926</v>
      </c>
      <c r="C711" s="28">
        <v>61.424999999999997</v>
      </c>
      <c r="D711" s="29">
        <f t="shared" si="16"/>
        <v>17966.8125</v>
      </c>
      <c r="E711" s="29">
        <v>292.5</v>
      </c>
    </row>
    <row r="712" spans="1:5" ht="30" customHeight="1">
      <c r="A712" s="32" t="s">
        <v>2931</v>
      </c>
      <c r="B712" s="28" t="s">
        <v>2926</v>
      </c>
      <c r="C712" s="28">
        <v>58.968000000000004</v>
      </c>
      <c r="D712" s="29">
        <f t="shared" si="16"/>
        <v>17248.14</v>
      </c>
      <c r="E712" s="29">
        <v>292.5</v>
      </c>
    </row>
    <row r="713" spans="1:5" ht="30" customHeight="1">
      <c r="A713" s="32" t="s">
        <v>2930</v>
      </c>
      <c r="B713" s="28" t="s">
        <v>2926</v>
      </c>
      <c r="C713" s="28">
        <v>78.623999999999995</v>
      </c>
      <c r="D713" s="29">
        <f t="shared" si="16"/>
        <v>22997.519999999997</v>
      </c>
      <c r="E713" s="29">
        <v>292.5</v>
      </c>
    </row>
    <row r="714" spans="1:5" ht="30" customHeight="1">
      <c r="A714" s="32" t="s">
        <v>2929</v>
      </c>
      <c r="B714" s="28" t="s">
        <v>2926</v>
      </c>
      <c r="C714" s="28">
        <v>98.28</v>
      </c>
      <c r="D714" s="29">
        <f t="shared" si="16"/>
        <v>28746.9</v>
      </c>
      <c r="E714" s="29">
        <v>292.5</v>
      </c>
    </row>
    <row r="715" spans="1:5" ht="30" customHeight="1">
      <c r="A715" s="32" t="s">
        <v>2928</v>
      </c>
      <c r="B715" s="28" t="s">
        <v>2926</v>
      </c>
      <c r="C715" s="28">
        <v>122.85</v>
      </c>
      <c r="D715" s="29">
        <f t="shared" si="16"/>
        <v>35933.625</v>
      </c>
      <c r="E715" s="29">
        <v>292.5</v>
      </c>
    </row>
    <row r="716" spans="1:5" ht="30" customHeight="1">
      <c r="A716" s="32" t="s">
        <v>2927</v>
      </c>
      <c r="B716" s="28" t="s">
        <v>2926</v>
      </c>
      <c r="C716" s="28">
        <v>98.28</v>
      </c>
      <c r="D716" s="29">
        <f t="shared" si="16"/>
        <v>28746.9</v>
      </c>
      <c r="E716" s="29">
        <v>292.5</v>
      </c>
    </row>
    <row r="717" spans="1:5" ht="30" customHeight="1">
      <c r="A717" s="23" t="s">
        <v>2925</v>
      </c>
      <c r="B717" s="34"/>
      <c r="C717" s="34"/>
      <c r="D717" s="34"/>
      <c r="E717" s="34"/>
    </row>
    <row r="718" spans="1:5" ht="30" customHeight="1">
      <c r="A718" s="24" t="s">
        <v>2524</v>
      </c>
      <c r="B718" s="24" t="s">
        <v>2523</v>
      </c>
      <c r="C718" s="24" t="s">
        <v>2886</v>
      </c>
      <c r="D718" s="24" t="s">
        <v>1013</v>
      </c>
      <c r="E718" s="24" t="s">
        <v>2534</v>
      </c>
    </row>
    <row r="719" spans="1:5" ht="30" customHeight="1">
      <c r="A719" s="32" t="s">
        <v>2924</v>
      </c>
      <c r="B719" s="28" t="s">
        <v>2888</v>
      </c>
      <c r="C719" s="28">
        <v>5.0039999999999996</v>
      </c>
      <c r="D719" s="29">
        <f t="shared" ref="D719:D753" si="17">C719*E719</f>
        <v>3190.8005999999996</v>
      </c>
      <c r="E719" s="29">
        <v>637.65</v>
      </c>
    </row>
    <row r="720" spans="1:5" ht="30" customHeight="1">
      <c r="A720" s="32" t="s">
        <v>2923</v>
      </c>
      <c r="B720" s="28" t="s">
        <v>2888</v>
      </c>
      <c r="C720" s="28">
        <v>6.2549999999999999</v>
      </c>
      <c r="D720" s="29">
        <f t="shared" si="17"/>
        <v>3988.5007499999997</v>
      </c>
      <c r="E720" s="29">
        <v>637.65</v>
      </c>
    </row>
    <row r="721" spans="1:6" ht="30" customHeight="1">
      <c r="A721" s="32" t="s">
        <v>2922</v>
      </c>
      <c r="B721" s="28" t="s">
        <v>2888</v>
      </c>
      <c r="C721" s="28">
        <v>6.0049999999999999</v>
      </c>
      <c r="D721" s="29">
        <f t="shared" si="17"/>
        <v>3829.0882499999998</v>
      </c>
      <c r="E721" s="29">
        <v>637.65</v>
      </c>
    </row>
    <row r="722" spans="1:6" ht="30" customHeight="1">
      <c r="A722" s="32" t="s">
        <v>2921</v>
      </c>
      <c r="B722" s="28" t="s">
        <v>2888</v>
      </c>
      <c r="C722" s="28">
        <v>8.0060000000000002</v>
      </c>
      <c r="D722" s="29">
        <f t="shared" si="17"/>
        <v>5105.0258999999996</v>
      </c>
      <c r="E722" s="29">
        <v>637.65</v>
      </c>
    </row>
    <row r="723" spans="1:6" ht="30" customHeight="1">
      <c r="A723" s="32" t="s">
        <v>2920</v>
      </c>
      <c r="B723" s="28" t="s">
        <v>2888</v>
      </c>
      <c r="C723" s="28">
        <v>10.007999999999999</v>
      </c>
      <c r="D723" s="29">
        <f t="shared" si="17"/>
        <v>6381.6011999999992</v>
      </c>
      <c r="E723" s="29">
        <v>637.65</v>
      </c>
    </row>
    <row r="724" spans="1:6" ht="30" customHeight="1">
      <c r="A724" s="32" t="s">
        <v>2919</v>
      </c>
      <c r="B724" s="28" t="s">
        <v>2888</v>
      </c>
      <c r="C724" s="28">
        <v>10.007999999999999</v>
      </c>
      <c r="D724" s="29">
        <f t="shared" si="17"/>
        <v>6381.6011999999992</v>
      </c>
      <c r="E724" s="29">
        <v>637.65</v>
      </c>
    </row>
    <row r="725" spans="1:6" ht="30" customHeight="1">
      <c r="A725" s="32" t="s">
        <v>2918</v>
      </c>
      <c r="B725" s="28" t="s">
        <v>2888</v>
      </c>
      <c r="C725" s="28">
        <v>12.51</v>
      </c>
      <c r="D725" s="29">
        <f t="shared" si="17"/>
        <v>7977.0014999999994</v>
      </c>
      <c r="E725" s="29">
        <v>637.65</v>
      </c>
    </row>
    <row r="726" spans="1:6" ht="30" customHeight="1">
      <c r="A726" s="32" t="s">
        <v>2917</v>
      </c>
      <c r="B726" s="28" t="s">
        <v>2888</v>
      </c>
      <c r="C726" s="28">
        <v>12.01</v>
      </c>
      <c r="D726" s="29">
        <f t="shared" si="17"/>
        <v>6182.7479999999996</v>
      </c>
      <c r="E726" s="29">
        <v>514.79999999999995</v>
      </c>
      <c r="F726" s="15"/>
    </row>
    <row r="727" spans="1:6" ht="30" customHeight="1">
      <c r="A727" s="32" t="s">
        <v>2916</v>
      </c>
      <c r="B727" s="28" t="s">
        <v>2888</v>
      </c>
      <c r="C727" s="28">
        <v>12.01</v>
      </c>
      <c r="D727" s="29">
        <f t="shared" si="17"/>
        <v>3723.7004999999995</v>
      </c>
      <c r="E727" s="29">
        <v>310.04999999999995</v>
      </c>
      <c r="F727" s="15"/>
    </row>
    <row r="728" spans="1:6" ht="30" customHeight="1">
      <c r="A728" s="32" t="s">
        <v>2915</v>
      </c>
      <c r="B728" s="28" t="s">
        <v>2888</v>
      </c>
      <c r="C728" s="28">
        <v>15.012</v>
      </c>
      <c r="D728" s="29">
        <f t="shared" si="17"/>
        <v>7728.1776</v>
      </c>
      <c r="E728" s="29">
        <v>514.79999999999995</v>
      </c>
      <c r="F728" s="15"/>
    </row>
    <row r="729" spans="1:6" ht="30" customHeight="1">
      <c r="A729" s="32" t="s">
        <v>2914</v>
      </c>
      <c r="B729" s="28" t="s">
        <v>2894</v>
      </c>
      <c r="C729" s="28">
        <v>15.01</v>
      </c>
      <c r="D729" s="29">
        <f t="shared" si="17"/>
        <v>4653.8504999999996</v>
      </c>
      <c r="E729" s="29">
        <v>310.04999999999995</v>
      </c>
      <c r="F729" s="15"/>
    </row>
    <row r="730" spans="1:6" ht="30" customHeight="1">
      <c r="A730" s="32" t="s">
        <v>2913</v>
      </c>
      <c r="B730" s="28" t="s">
        <v>2888</v>
      </c>
      <c r="C730" s="28">
        <v>15.012</v>
      </c>
      <c r="D730" s="29">
        <f t="shared" si="17"/>
        <v>7728.1776</v>
      </c>
      <c r="E730" s="29">
        <v>514.79999999999995</v>
      </c>
      <c r="F730" s="15"/>
    </row>
    <row r="731" spans="1:6" ht="30" customHeight="1">
      <c r="A731" s="32" t="s">
        <v>2912</v>
      </c>
      <c r="B731" s="28" t="s">
        <v>2888</v>
      </c>
      <c r="C731" s="28">
        <v>18.765000000000001</v>
      </c>
      <c r="D731" s="29">
        <f t="shared" si="17"/>
        <v>9660.2219999999998</v>
      </c>
      <c r="E731" s="29">
        <v>514.79999999999995</v>
      </c>
      <c r="F731" s="15"/>
    </row>
    <row r="732" spans="1:6" ht="30" customHeight="1">
      <c r="A732" s="32" t="s">
        <v>2911</v>
      </c>
      <c r="B732" s="28" t="s">
        <v>2888</v>
      </c>
      <c r="C732" s="28">
        <v>20.015999999999998</v>
      </c>
      <c r="D732" s="29">
        <f t="shared" si="17"/>
        <v>10304.236799999999</v>
      </c>
      <c r="E732" s="29">
        <v>514.79999999999995</v>
      </c>
      <c r="F732" s="15"/>
    </row>
    <row r="733" spans="1:6" ht="30" customHeight="1">
      <c r="A733" s="32" t="s">
        <v>2910</v>
      </c>
      <c r="B733" s="28" t="s">
        <v>2888</v>
      </c>
      <c r="C733" s="28">
        <v>25.02</v>
      </c>
      <c r="D733" s="29">
        <f t="shared" si="17"/>
        <v>12880.295999999998</v>
      </c>
      <c r="E733" s="29">
        <v>514.79999999999995</v>
      </c>
      <c r="F733" s="15"/>
    </row>
    <row r="734" spans="1:6" ht="30" customHeight="1">
      <c r="A734" s="32" t="s">
        <v>2909</v>
      </c>
      <c r="B734" s="28" t="s">
        <v>2894</v>
      </c>
      <c r="C734" s="28">
        <v>33.36</v>
      </c>
      <c r="D734" s="29">
        <f t="shared" si="17"/>
        <v>10343.267999999998</v>
      </c>
      <c r="E734" s="29">
        <v>310.04999999999995</v>
      </c>
      <c r="F734" s="15"/>
    </row>
    <row r="735" spans="1:6" ht="30" customHeight="1">
      <c r="A735" s="32" t="s">
        <v>2908</v>
      </c>
      <c r="B735" s="28" t="s">
        <v>2888</v>
      </c>
      <c r="C735" s="28">
        <v>25.02</v>
      </c>
      <c r="D735" s="29">
        <f t="shared" si="17"/>
        <v>12880.295999999998</v>
      </c>
      <c r="E735" s="29">
        <v>514.79999999999995</v>
      </c>
      <c r="F735" s="15"/>
    </row>
    <row r="736" spans="1:6" ht="30" customHeight="1">
      <c r="A736" s="32" t="s">
        <v>2907</v>
      </c>
      <c r="B736" s="28" t="s">
        <v>2894</v>
      </c>
      <c r="C736" s="28">
        <v>25.02</v>
      </c>
      <c r="D736" s="29">
        <f t="shared" si="17"/>
        <v>7757.4509999999991</v>
      </c>
      <c r="E736" s="29">
        <v>310.04999999999995</v>
      </c>
      <c r="F736" s="15"/>
    </row>
    <row r="737" spans="1:6" ht="30" customHeight="1">
      <c r="A737" s="32" t="s">
        <v>2906</v>
      </c>
      <c r="B737" s="28" t="s">
        <v>2888</v>
      </c>
      <c r="C737" s="28">
        <v>31.274999999999999</v>
      </c>
      <c r="D737" s="29">
        <f t="shared" si="17"/>
        <v>16100.369999999997</v>
      </c>
      <c r="E737" s="29">
        <v>514.79999999999995</v>
      </c>
      <c r="F737" s="15"/>
    </row>
    <row r="738" spans="1:6" ht="30" customHeight="1">
      <c r="A738" s="32" t="s">
        <v>2905</v>
      </c>
      <c r="B738" s="28" t="s">
        <v>2888</v>
      </c>
      <c r="C738" s="28">
        <v>30.024000000000001</v>
      </c>
      <c r="D738" s="29">
        <f t="shared" si="17"/>
        <v>15456.3552</v>
      </c>
      <c r="E738" s="29">
        <v>514.79999999999995</v>
      </c>
      <c r="F738" s="15"/>
    </row>
    <row r="739" spans="1:6" ht="30" customHeight="1">
      <c r="A739" s="32" t="s">
        <v>2904</v>
      </c>
      <c r="B739" s="28" t="s">
        <v>2894</v>
      </c>
      <c r="C739" s="28">
        <v>30.024000000000001</v>
      </c>
      <c r="D739" s="29">
        <f t="shared" si="17"/>
        <v>9308.9411999999993</v>
      </c>
      <c r="E739" s="29">
        <v>310.04999999999995</v>
      </c>
      <c r="F739" s="15"/>
    </row>
    <row r="740" spans="1:6" ht="30" customHeight="1">
      <c r="A740" s="32" t="s">
        <v>2903</v>
      </c>
      <c r="B740" s="28" t="s">
        <v>2888</v>
      </c>
      <c r="C740" s="28">
        <v>37.53</v>
      </c>
      <c r="D740" s="29">
        <f t="shared" si="17"/>
        <v>19320.444</v>
      </c>
      <c r="E740" s="29">
        <v>514.79999999999995</v>
      </c>
      <c r="F740" s="15"/>
    </row>
    <row r="741" spans="1:6" ht="30" customHeight="1">
      <c r="A741" s="32" t="s">
        <v>2902</v>
      </c>
      <c r="B741" s="28" t="s">
        <v>2894</v>
      </c>
      <c r="C741" s="28">
        <v>50.04</v>
      </c>
      <c r="D741" s="29">
        <f t="shared" si="17"/>
        <v>15514.901999999998</v>
      </c>
      <c r="E741" s="29">
        <v>310.04999999999995</v>
      </c>
      <c r="F741" s="15"/>
    </row>
    <row r="742" spans="1:6" ht="30" customHeight="1">
      <c r="A742" s="32" t="s">
        <v>2901</v>
      </c>
      <c r="B742" s="28" t="s">
        <v>2888</v>
      </c>
      <c r="C742" s="28">
        <v>35.027999999999999</v>
      </c>
      <c r="D742" s="29">
        <f t="shared" si="17"/>
        <v>18032.414399999998</v>
      </c>
      <c r="E742" s="29">
        <v>514.79999999999995</v>
      </c>
      <c r="F742" s="15"/>
    </row>
    <row r="743" spans="1:6" ht="30" customHeight="1">
      <c r="A743" s="32" t="s">
        <v>2900</v>
      </c>
      <c r="B743" s="28" t="s">
        <v>2888</v>
      </c>
      <c r="C743" s="28">
        <v>40.031999999999996</v>
      </c>
      <c r="D743" s="29">
        <f t="shared" si="17"/>
        <v>20608.473599999998</v>
      </c>
      <c r="E743" s="29">
        <v>514.79999999999995</v>
      </c>
      <c r="F743" s="15"/>
    </row>
    <row r="744" spans="1:6" ht="30" customHeight="1">
      <c r="A744" s="32" t="s">
        <v>2899</v>
      </c>
      <c r="B744" s="28" t="s">
        <v>2888</v>
      </c>
      <c r="C744" s="28">
        <v>50.04</v>
      </c>
      <c r="D744" s="29">
        <f t="shared" si="17"/>
        <v>25760.591999999997</v>
      </c>
      <c r="E744" s="29">
        <v>514.79999999999995</v>
      </c>
      <c r="F744" s="15"/>
    </row>
    <row r="745" spans="1:6" ht="30" customHeight="1">
      <c r="A745" s="32" t="s">
        <v>2898</v>
      </c>
      <c r="B745" s="28" t="s">
        <v>2888</v>
      </c>
      <c r="C745" s="28">
        <v>62.55</v>
      </c>
      <c r="D745" s="29">
        <f t="shared" si="17"/>
        <v>27809.729999999996</v>
      </c>
      <c r="E745" s="29">
        <v>444.59999999999997</v>
      </c>
      <c r="F745" s="15"/>
    </row>
    <row r="746" spans="1:6" ht="30" customHeight="1">
      <c r="A746" s="32" t="s">
        <v>2897</v>
      </c>
      <c r="B746" s="28" t="s">
        <v>2888</v>
      </c>
      <c r="C746" s="28">
        <v>50.04</v>
      </c>
      <c r="D746" s="29">
        <f t="shared" si="17"/>
        <v>22247.784</v>
      </c>
      <c r="E746" s="29">
        <v>444.59999999999997</v>
      </c>
      <c r="F746" s="15"/>
    </row>
    <row r="747" spans="1:6" ht="30" customHeight="1">
      <c r="A747" s="32" t="s">
        <v>2896</v>
      </c>
      <c r="B747" s="28" t="s">
        <v>2888</v>
      </c>
      <c r="C747" s="28">
        <v>60.048000000000002</v>
      </c>
      <c r="D747" s="29">
        <f t="shared" si="17"/>
        <v>26697.340799999998</v>
      </c>
      <c r="E747" s="29">
        <v>444.59999999999997</v>
      </c>
      <c r="F747" s="15"/>
    </row>
    <row r="748" spans="1:6" ht="30" customHeight="1">
      <c r="A748" s="32" t="s">
        <v>2895</v>
      </c>
      <c r="B748" s="28" t="s">
        <v>2894</v>
      </c>
      <c r="C748" s="28">
        <v>40.031999999999996</v>
      </c>
      <c r="D748" s="29">
        <f t="shared" si="17"/>
        <v>12411.921599999998</v>
      </c>
      <c r="E748" s="29">
        <v>310.04999999999995</v>
      </c>
      <c r="F748" s="15"/>
    </row>
    <row r="749" spans="1:6" ht="30" customHeight="1">
      <c r="A749" s="32" t="s">
        <v>2893</v>
      </c>
      <c r="B749" s="28" t="s">
        <v>2888</v>
      </c>
      <c r="C749" s="28">
        <v>75.06</v>
      </c>
      <c r="D749" s="29">
        <f t="shared" si="17"/>
        <v>33371.675999999999</v>
      </c>
      <c r="E749" s="29">
        <v>444.59999999999997</v>
      </c>
      <c r="F749" s="15"/>
    </row>
    <row r="750" spans="1:6" ht="30" customHeight="1">
      <c r="A750" s="32" t="s">
        <v>2892</v>
      </c>
      <c r="B750" s="28" t="s">
        <v>2888</v>
      </c>
      <c r="C750" s="28">
        <v>80.063999999999993</v>
      </c>
      <c r="D750" s="29">
        <f t="shared" si="17"/>
        <v>35596.454399999995</v>
      </c>
      <c r="E750" s="29">
        <v>444.59999999999997</v>
      </c>
      <c r="F750" s="15"/>
    </row>
    <row r="751" spans="1:6" ht="30" customHeight="1">
      <c r="A751" s="32" t="s">
        <v>2891</v>
      </c>
      <c r="B751" s="28" t="s">
        <v>2888</v>
      </c>
      <c r="C751" s="28">
        <v>100.08</v>
      </c>
      <c r="D751" s="29">
        <f t="shared" si="17"/>
        <v>44495.567999999999</v>
      </c>
      <c r="E751" s="29">
        <v>444.59999999999997</v>
      </c>
      <c r="F751" s="15"/>
    </row>
    <row r="752" spans="1:6" ht="30" customHeight="1">
      <c r="A752" s="32" t="s">
        <v>2890</v>
      </c>
      <c r="B752" s="28" t="s">
        <v>2888</v>
      </c>
      <c r="C752" s="28">
        <v>100.08</v>
      </c>
      <c r="D752" s="29">
        <f t="shared" si="17"/>
        <v>44495.567999999999</v>
      </c>
      <c r="E752" s="29">
        <v>444.59999999999997</v>
      </c>
      <c r="F752" s="15"/>
    </row>
    <row r="753" spans="1:6" ht="30" customHeight="1">
      <c r="A753" s="32" t="s">
        <v>2889</v>
      </c>
      <c r="B753" s="28" t="s">
        <v>2888</v>
      </c>
      <c r="C753" s="28">
        <v>125.1</v>
      </c>
      <c r="D753" s="29">
        <f t="shared" si="17"/>
        <v>55619.459999999992</v>
      </c>
      <c r="E753" s="29">
        <v>444.59999999999997</v>
      </c>
      <c r="F753" s="15"/>
    </row>
    <row r="754" spans="1:6" ht="30" customHeight="1">
      <c r="A754" s="23" t="s">
        <v>2887</v>
      </c>
      <c r="B754" s="34"/>
      <c r="C754" s="34"/>
      <c r="D754" s="34"/>
      <c r="E754" s="34"/>
      <c r="F754" s="15"/>
    </row>
    <row r="755" spans="1:6" ht="30" customHeight="1">
      <c r="A755" s="24" t="s">
        <v>2524</v>
      </c>
      <c r="B755" s="24" t="s">
        <v>2523</v>
      </c>
      <c r="C755" s="24" t="s">
        <v>2886</v>
      </c>
      <c r="D755" s="24" t="s">
        <v>1013</v>
      </c>
      <c r="E755" s="24" t="s">
        <v>2534</v>
      </c>
      <c r="F755" s="15"/>
    </row>
    <row r="756" spans="1:6" ht="30" customHeight="1">
      <c r="A756" s="32" t="s">
        <v>2885</v>
      </c>
      <c r="B756" s="28" t="s">
        <v>2877</v>
      </c>
      <c r="C756" s="28">
        <v>22.23</v>
      </c>
      <c r="D756" s="29">
        <f t="shared" ref="D756:D763" si="18">C756*E756</f>
        <v>10663.731</v>
      </c>
      <c r="E756" s="29">
        <f t="shared" ref="E756:E763" si="19">410*1.17</f>
        <v>479.7</v>
      </c>
      <c r="F756" s="15"/>
    </row>
    <row r="757" spans="1:6" ht="30" customHeight="1">
      <c r="A757" s="32" t="s">
        <v>2884</v>
      </c>
      <c r="B757" s="28" t="s">
        <v>2877</v>
      </c>
      <c r="C757" s="28">
        <v>29.64</v>
      </c>
      <c r="D757" s="29">
        <f t="shared" si="18"/>
        <v>14218.307999999999</v>
      </c>
      <c r="E757" s="29">
        <f t="shared" si="19"/>
        <v>479.7</v>
      </c>
      <c r="F757" s="15"/>
    </row>
    <row r="758" spans="1:6" ht="30" customHeight="1">
      <c r="A758" s="32" t="s">
        <v>2883</v>
      </c>
      <c r="B758" s="28" t="s">
        <v>2877</v>
      </c>
      <c r="C758" s="28">
        <v>44.46</v>
      </c>
      <c r="D758" s="29">
        <f t="shared" si="18"/>
        <v>21327.462</v>
      </c>
      <c r="E758" s="29">
        <f t="shared" si="19"/>
        <v>479.7</v>
      </c>
      <c r="F758" s="15"/>
    </row>
    <row r="759" spans="1:6" ht="30" customHeight="1">
      <c r="A759" s="32" t="s">
        <v>2882</v>
      </c>
      <c r="B759" s="28" t="s">
        <v>2877</v>
      </c>
      <c r="C759" s="28">
        <v>59.28</v>
      </c>
      <c r="D759" s="29">
        <f t="shared" si="18"/>
        <v>28436.615999999998</v>
      </c>
      <c r="E759" s="29">
        <f t="shared" si="19"/>
        <v>479.7</v>
      </c>
      <c r="F759" s="15"/>
    </row>
    <row r="760" spans="1:6" ht="30" customHeight="1">
      <c r="A760" s="32" t="s">
        <v>2881</v>
      </c>
      <c r="B760" s="28" t="s">
        <v>2877</v>
      </c>
      <c r="C760" s="28">
        <v>74.099999999999994</v>
      </c>
      <c r="D760" s="29">
        <f t="shared" si="18"/>
        <v>35545.769999999997</v>
      </c>
      <c r="E760" s="29">
        <f t="shared" si="19"/>
        <v>479.7</v>
      </c>
      <c r="F760" s="15"/>
    </row>
    <row r="761" spans="1:6" ht="30" customHeight="1">
      <c r="A761" s="32" t="s">
        <v>2880</v>
      </c>
      <c r="B761" s="28" t="s">
        <v>2877</v>
      </c>
      <c r="C761" s="28">
        <v>88.92</v>
      </c>
      <c r="D761" s="29">
        <f t="shared" si="18"/>
        <v>42654.923999999999</v>
      </c>
      <c r="E761" s="29">
        <f t="shared" si="19"/>
        <v>479.7</v>
      </c>
      <c r="F761" s="15"/>
    </row>
    <row r="762" spans="1:6" ht="30" customHeight="1">
      <c r="A762" s="32" t="s">
        <v>2879</v>
      </c>
      <c r="B762" s="28" t="s">
        <v>2877</v>
      </c>
      <c r="C762" s="28">
        <v>118.56</v>
      </c>
      <c r="D762" s="29">
        <f t="shared" si="18"/>
        <v>56873.231999999996</v>
      </c>
      <c r="E762" s="29">
        <f t="shared" si="19"/>
        <v>479.7</v>
      </c>
      <c r="F762" s="15"/>
    </row>
    <row r="763" spans="1:6" ht="30" customHeight="1">
      <c r="A763" s="32" t="s">
        <v>2878</v>
      </c>
      <c r="B763" s="28" t="s">
        <v>2877</v>
      </c>
      <c r="C763" s="28">
        <v>148.19999999999999</v>
      </c>
      <c r="D763" s="29">
        <f t="shared" si="18"/>
        <v>71091.539999999994</v>
      </c>
      <c r="E763" s="29">
        <f t="shared" si="19"/>
        <v>479.7</v>
      </c>
      <c r="F763" s="15"/>
    </row>
    <row r="764" spans="1:6" ht="30" customHeight="1">
      <c r="A764" s="23" t="s">
        <v>2876</v>
      </c>
      <c r="B764" s="23"/>
      <c r="C764" s="23"/>
      <c r="D764" s="23"/>
      <c r="E764" s="23"/>
      <c r="F764" s="15"/>
    </row>
    <row r="765" spans="1:6" ht="30" customHeight="1">
      <c r="A765" s="24" t="s">
        <v>2524</v>
      </c>
      <c r="B765" s="80" t="s">
        <v>2523</v>
      </c>
      <c r="C765" s="80"/>
      <c r="D765" s="80" t="s">
        <v>2534</v>
      </c>
      <c r="E765" s="80"/>
      <c r="F765" s="15"/>
    </row>
    <row r="766" spans="1:6" ht="30" customHeight="1">
      <c r="A766" s="32" t="s">
        <v>2875</v>
      </c>
      <c r="B766" s="77" t="s">
        <v>2835</v>
      </c>
      <c r="C766" s="77"/>
      <c r="D766" s="78">
        <v>280</v>
      </c>
      <c r="E766" s="78"/>
      <c r="F766" s="15"/>
    </row>
    <row r="767" spans="1:6" ht="30" customHeight="1">
      <c r="A767" s="32" t="s">
        <v>2874</v>
      </c>
      <c r="B767" s="77" t="s">
        <v>2835</v>
      </c>
      <c r="C767" s="77"/>
      <c r="D767" s="78">
        <v>280</v>
      </c>
      <c r="E767" s="78"/>
      <c r="F767" s="15"/>
    </row>
    <row r="768" spans="1:6" ht="30" customHeight="1">
      <c r="A768" s="32" t="s">
        <v>2873</v>
      </c>
      <c r="B768" s="77" t="s">
        <v>2835</v>
      </c>
      <c r="C768" s="77"/>
      <c r="D768" s="78">
        <v>280</v>
      </c>
      <c r="E768" s="78"/>
      <c r="F768" s="15"/>
    </row>
    <row r="769" spans="1:6" ht="30" customHeight="1">
      <c r="A769" s="32" t="s">
        <v>2872</v>
      </c>
      <c r="B769" s="77" t="s">
        <v>2835</v>
      </c>
      <c r="C769" s="77"/>
      <c r="D769" s="78">
        <v>280</v>
      </c>
      <c r="E769" s="78"/>
    </row>
    <row r="770" spans="1:6" ht="30" customHeight="1">
      <c r="A770" s="32" t="s">
        <v>2871</v>
      </c>
      <c r="B770" s="77" t="s">
        <v>2835</v>
      </c>
      <c r="C770" s="77"/>
      <c r="D770" s="78">
        <v>280</v>
      </c>
      <c r="E770" s="78"/>
    </row>
    <row r="771" spans="1:6" ht="30" customHeight="1">
      <c r="A771" s="32" t="s">
        <v>2870</v>
      </c>
      <c r="B771" s="77" t="s">
        <v>2835</v>
      </c>
      <c r="C771" s="77"/>
      <c r="D771" s="78">
        <v>280</v>
      </c>
      <c r="E771" s="78"/>
      <c r="F771" s="15"/>
    </row>
    <row r="772" spans="1:6" ht="30" customHeight="1">
      <c r="A772" s="32" t="s">
        <v>2869</v>
      </c>
      <c r="B772" s="77" t="s">
        <v>2835</v>
      </c>
      <c r="C772" s="77"/>
      <c r="D772" s="78">
        <v>280</v>
      </c>
      <c r="E772" s="78"/>
      <c r="F772" s="15"/>
    </row>
    <row r="773" spans="1:6" ht="30" customHeight="1">
      <c r="A773" s="32" t="s">
        <v>2868</v>
      </c>
      <c r="B773" s="77" t="s">
        <v>2835</v>
      </c>
      <c r="C773" s="77"/>
      <c r="D773" s="78">
        <v>280</v>
      </c>
      <c r="E773" s="78"/>
      <c r="F773" s="15"/>
    </row>
    <row r="774" spans="1:6" ht="30" customHeight="1">
      <c r="A774" s="32" t="s">
        <v>2867</v>
      </c>
      <c r="B774" s="77" t="s">
        <v>2835</v>
      </c>
      <c r="C774" s="77"/>
      <c r="D774" s="78">
        <v>280</v>
      </c>
      <c r="E774" s="78"/>
      <c r="F774" s="15"/>
    </row>
    <row r="775" spans="1:6" ht="30" customHeight="1">
      <c r="A775" s="32" t="s">
        <v>2866</v>
      </c>
      <c r="B775" s="77" t="s">
        <v>2835</v>
      </c>
      <c r="C775" s="77"/>
      <c r="D775" s="78">
        <v>280</v>
      </c>
      <c r="E775" s="78"/>
      <c r="F775" s="15"/>
    </row>
    <row r="776" spans="1:6" ht="30" customHeight="1">
      <c r="A776" s="32" t="s">
        <v>2865</v>
      </c>
      <c r="B776" s="77" t="s">
        <v>2835</v>
      </c>
      <c r="C776" s="77"/>
      <c r="D776" s="78">
        <v>280</v>
      </c>
      <c r="E776" s="78"/>
      <c r="F776" s="15"/>
    </row>
    <row r="777" spans="1:6" ht="30" customHeight="1">
      <c r="A777" s="32" t="s">
        <v>2864</v>
      </c>
      <c r="B777" s="77" t="s">
        <v>2835</v>
      </c>
      <c r="C777" s="77"/>
      <c r="D777" s="78">
        <v>280</v>
      </c>
      <c r="E777" s="78"/>
      <c r="F777" s="15"/>
    </row>
    <row r="778" spans="1:6" ht="30" customHeight="1">
      <c r="A778" s="32" t="s">
        <v>2863</v>
      </c>
      <c r="B778" s="77" t="s">
        <v>2835</v>
      </c>
      <c r="C778" s="77"/>
      <c r="D778" s="78">
        <v>280</v>
      </c>
      <c r="E778" s="78"/>
      <c r="F778" s="15"/>
    </row>
    <row r="779" spans="1:6" ht="30" customHeight="1">
      <c r="A779" s="32" t="s">
        <v>2862</v>
      </c>
      <c r="B779" s="77" t="s">
        <v>2835</v>
      </c>
      <c r="C779" s="77"/>
      <c r="D779" s="78">
        <v>280</v>
      </c>
      <c r="E779" s="78"/>
      <c r="F779" s="15"/>
    </row>
    <row r="780" spans="1:6" ht="30" customHeight="1">
      <c r="A780" s="32" t="s">
        <v>2861</v>
      </c>
      <c r="B780" s="77" t="s">
        <v>2835</v>
      </c>
      <c r="C780" s="77"/>
      <c r="D780" s="78">
        <v>280</v>
      </c>
      <c r="E780" s="78"/>
      <c r="F780" s="15"/>
    </row>
    <row r="781" spans="1:6" ht="30" customHeight="1">
      <c r="A781" s="32" t="s">
        <v>2860</v>
      </c>
      <c r="B781" s="77" t="s">
        <v>2835</v>
      </c>
      <c r="C781" s="77"/>
      <c r="D781" s="78">
        <v>280</v>
      </c>
      <c r="E781" s="78"/>
      <c r="F781" s="15"/>
    </row>
    <row r="782" spans="1:6" ht="30" customHeight="1">
      <c r="A782" s="32" t="s">
        <v>2859</v>
      </c>
      <c r="B782" s="77" t="s">
        <v>2835</v>
      </c>
      <c r="C782" s="77"/>
      <c r="D782" s="78">
        <v>280</v>
      </c>
      <c r="E782" s="78"/>
      <c r="F782" s="15"/>
    </row>
    <row r="783" spans="1:6" ht="30" customHeight="1">
      <c r="A783" s="32" t="s">
        <v>2858</v>
      </c>
      <c r="B783" s="77" t="s">
        <v>2835</v>
      </c>
      <c r="C783" s="77"/>
      <c r="D783" s="78">
        <v>280</v>
      </c>
      <c r="E783" s="78"/>
      <c r="F783" s="15"/>
    </row>
    <row r="784" spans="1:6" ht="30" customHeight="1">
      <c r="A784" s="32" t="s">
        <v>2857</v>
      </c>
      <c r="B784" s="77" t="s">
        <v>2835</v>
      </c>
      <c r="C784" s="77"/>
      <c r="D784" s="78">
        <v>280</v>
      </c>
      <c r="E784" s="78"/>
      <c r="F784" s="15"/>
    </row>
    <row r="785" spans="1:6" ht="30" customHeight="1">
      <c r="A785" s="32" t="s">
        <v>2856</v>
      </c>
      <c r="B785" s="77" t="s">
        <v>2835</v>
      </c>
      <c r="C785" s="77"/>
      <c r="D785" s="78">
        <v>280</v>
      </c>
      <c r="E785" s="78"/>
      <c r="F785" s="15"/>
    </row>
    <row r="786" spans="1:6" ht="30" customHeight="1">
      <c r="A786" s="32" t="s">
        <v>2855</v>
      </c>
      <c r="B786" s="77" t="s">
        <v>2835</v>
      </c>
      <c r="C786" s="77"/>
      <c r="D786" s="78">
        <v>280</v>
      </c>
      <c r="E786" s="78"/>
      <c r="F786" s="15"/>
    </row>
    <row r="787" spans="1:6" ht="30" customHeight="1">
      <c r="A787" s="32" t="s">
        <v>2854</v>
      </c>
      <c r="B787" s="77" t="s">
        <v>2835</v>
      </c>
      <c r="C787" s="77"/>
      <c r="D787" s="78">
        <v>280</v>
      </c>
      <c r="E787" s="78"/>
      <c r="F787" s="15"/>
    </row>
    <row r="788" spans="1:6" ht="30" customHeight="1">
      <c r="A788" s="32" t="s">
        <v>2853</v>
      </c>
      <c r="B788" s="77" t="s">
        <v>2835</v>
      </c>
      <c r="C788" s="77"/>
      <c r="D788" s="78">
        <v>280</v>
      </c>
      <c r="E788" s="78"/>
    </row>
    <row r="789" spans="1:6" ht="30" customHeight="1">
      <c r="A789" s="32" t="s">
        <v>2852</v>
      </c>
      <c r="B789" s="77" t="s">
        <v>2835</v>
      </c>
      <c r="C789" s="77"/>
      <c r="D789" s="78">
        <v>280</v>
      </c>
      <c r="E789" s="78"/>
    </row>
    <row r="790" spans="1:6" ht="30" customHeight="1">
      <c r="A790" s="32" t="s">
        <v>2851</v>
      </c>
      <c r="B790" s="77" t="s">
        <v>2835</v>
      </c>
      <c r="C790" s="77"/>
      <c r="D790" s="78">
        <v>280</v>
      </c>
      <c r="E790" s="78"/>
      <c r="F790" s="15"/>
    </row>
    <row r="791" spans="1:6" ht="30" customHeight="1">
      <c r="A791" s="32" t="s">
        <v>2850</v>
      </c>
      <c r="B791" s="77" t="s">
        <v>2835</v>
      </c>
      <c r="C791" s="77"/>
      <c r="D791" s="78">
        <v>280</v>
      </c>
      <c r="E791" s="78"/>
      <c r="F791" s="15"/>
    </row>
    <row r="792" spans="1:6" ht="30" customHeight="1">
      <c r="A792" s="32" t="s">
        <v>2849</v>
      </c>
      <c r="B792" s="77" t="s">
        <v>2835</v>
      </c>
      <c r="C792" s="77"/>
      <c r="D792" s="78">
        <v>280</v>
      </c>
      <c r="E792" s="78"/>
      <c r="F792" s="15"/>
    </row>
    <row r="793" spans="1:6" ht="30" customHeight="1">
      <c r="A793" s="32" t="s">
        <v>2848</v>
      </c>
      <c r="B793" s="77" t="s">
        <v>2835</v>
      </c>
      <c r="C793" s="77"/>
      <c r="D793" s="78">
        <v>280</v>
      </c>
      <c r="E793" s="78"/>
      <c r="F793" s="15"/>
    </row>
    <row r="794" spans="1:6" ht="30" customHeight="1">
      <c r="A794" s="32" t="s">
        <v>2847</v>
      </c>
      <c r="B794" s="77" t="s">
        <v>2835</v>
      </c>
      <c r="C794" s="77"/>
      <c r="D794" s="78">
        <v>280</v>
      </c>
      <c r="E794" s="78"/>
      <c r="F794" s="15"/>
    </row>
    <row r="795" spans="1:6" ht="30" customHeight="1">
      <c r="A795" s="32" t="s">
        <v>2846</v>
      </c>
      <c r="B795" s="77" t="s">
        <v>2835</v>
      </c>
      <c r="C795" s="77"/>
      <c r="D795" s="78">
        <v>280</v>
      </c>
      <c r="E795" s="78"/>
      <c r="F795" s="15"/>
    </row>
    <row r="796" spans="1:6" ht="30" customHeight="1">
      <c r="A796" s="32" t="s">
        <v>2845</v>
      </c>
      <c r="B796" s="77" t="s">
        <v>2835</v>
      </c>
      <c r="C796" s="77"/>
      <c r="D796" s="78">
        <v>280</v>
      </c>
      <c r="E796" s="78"/>
      <c r="F796" s="15"/>
    </row>
    <row r="797" spans="1:6" ht="30" customHeight="1">
      <c r="A797" s="32" t="s">
        <v>2844</v>
      </c>
      <c r="B797" s="77" t="s">
        <v>2835</v>
      </c>
      <c r="C797" s="77"/>
      <c r="D797" s="78">
        <v>280</v>
      </c>
      <c r="E797" s="78"/>
      <c r="F797" s="15"/>
    </row>
    <row r="798" spans="1:6" ht="30" customHeight="1">
      <c r="A798" s="32" t="s">
        <v>2843</v>
      </c>
      <c r="B798" s="77" t="s">
        <v>2835</v>
      </c>
      <c r="C798" s="77"/>
      <c r="D798" s="78">
        <v>280</v>
      </c>
      <c r="E798" s="78"/>
      <c r="F798" s="15"/>
    </row>
    <row r="799" spans="1:6" ht="30" customHeight="1">
      <c r="A799" s="32" t="s">
        <v>2842</v>
      </c>
      <c r="B799" s="77" t="s">
        <v>2835</v>
      </c>
      <c r="C799" s="77"/>
      <c r="D799" s="78">
        <v>280</v>
      </c>
      <c r="E799" s="78"/>
      <c r="F799" s="15"/>
    </row>
    <row r="800" spans="1:6" ht="30" customHeight="1">
      <c r="A800" s="32" t="s">
        <v>2841</v>
      </c>
      <c r="B800" s="77" t="s">
        <v>2835</v>
      </c>
      <c r="C800" s="77"/>
      <c r="D800" s="78">
        <v>280</v>
      </c>
      <c r="E800" s="78"/>
      <c r="F800" s="15"/>
    </row>
    <row r="801" spans="1:6" ht="30" customHeight="1">
      <c r="A801" s="32" t="s">
        <v>2840</v>
      </c>
      <c r="B801" s="77" t="s">
        <v>2835</v>
      </c>
      <c r="C801" s="77"/>
      <c r="D801" s="78">
        <v>280</v>
      </c>
      <c r="E801" s="78"/>
      <c r="F801" s="15"/>
    </row>
    <row r="802" spans="1:6" ht="30" customHeight="1">
      <c r="A802" s="32" t="s">
        <v>2839</v>
      </c>
      <c r="B802" s="77" t="s">
        <v>2835</v>
      </c>
      <c r="C802" s="77"/>
      <c r="D802" s="78">
        <v>280</v>
      </c>
      <c r="E802" s="78"/>
      <c r="F802" s="15"/>
    </row>
    <row r="803" spans="1:6" ht="30" customHeight="1">
      <c r="A803" s="32" t="s">
        <v>2838</v>
      </c>
      <c r="B803" s="77" t="s">
        <v>2835</v>
      </c>
      <c r="C803" s="77"/>
      <c r="D803" s="78">
        <v>280</v>
      </c>
      <c r="E803" s="78"/>
    </row>
    <row r="804" spans="1:6" ht="30" customHeight="1">
      <c r="A804" s="32" t="s">
        <v>2837</v>
      </c>
      <c r="B804" s="77" t="s">
        <v>2835</v>
      </c>
      <c r="C804" s="77"/>
      <c r="D804" s="78">
        <v>280</v>
      </c>
      <c r="E804" s="78"/>
    </row>
    <row r="805" spans="1:6" ht="30" customHeight="1">
      <c r="A805" s="32" t="s">
        <v>2836</v>
      </c>
      <c r="B805" s="77" t="s">
        <v>2835</v>
      </c>
      <c r="C805" s="77"/>
      <c r="D805" s="78">
        <v>280</v>
      </c>
      <c r="E805" s="78"/>
    </row>
    <row r="806" spans="1:6" ht="30" customHeight="1">
      <c r="A806" s="23" t="s">
        <v>2834</v>
      </c>
      <c r="B806" s="23"/>
      <c r="C806" s="23"/>
      <c r="D806" s="23"/>
      <c r="E806" s="23"/>
    </row>
    <row r="807" spans="1:6" ht="30" customHeight="1">
      <c r="A807" s="24" t="s">
        <v>2524</v>
      </c>
      <c r="B807" s="80" t="s">
        <v>2523</v>
      </c>
      <c r="C807" s="80"/>
      <c r="D807" s="80" t="s">
        <v>2534</v>
      </c>
      <c r="E807" s="80"/>
    </row>
    <row r="808" spans="1:6" ht="30" customHeight="1">
      <c r="A808" s="32" t="s">
        <v>2833</v>
      </c>
      <c r="B808" s="77" t="s">
        <v>2800</v>
      </c>
      <c r="C808" s="77"/>
      <c r="D808" s="78">
        <v>383.76</v>
      </c>
      <c r="E808" s="78"/>
    </row>
    <row r="809" spans="1:6" ht="30" customHeight="1">
      <c r="A809" s="32" t="s">
        <v>2832</v>
      </c>
      <c r="B809" s="77" t="s">
        <v>2800</v>
      </c>
      <c r="C809" s="77"/>
      <c r="D809" s="78">
        <v>383.76</v>
      </c>
      <c r="E809" s="78"/>
    </row>
    <row r="810" spans="1:6" ht="30" customHeight="1">
      <c r="A810" s="32" t="s">
        <v>2831</v>
      </c>
      <c r="B810" s="77" t="s">
        <v>2800</v>
      </c>
      <c r="C810" s="77"/>
      <c r="D810" s="78">
        <v>383.76</v>
      </c>
      <c r="E810" s="78"/>
    </row>
    <row r="811" spans="1:6" ht="30" customHeight="1">
      <c r="A811" s="32" t="s">
        <v>2830</v>
      </c>
      <c r="B811" s="77" t="s">
        <v>2800</v>
      </c>
      <c r="C811" s="77"/>
      <c r="D811" s="78">
        <v>383.76</v>
      </c>
      <c r="E811" s="78"/>
    </row>
    <row r="812" spans="1:6" ht="30" customHeight="1">
      <c r="A812" s="32" t="s">
        <v>2829</v>
      </c>
      <c r="B812" s="77" t="s">
        <v>2800</v>
      </c>
      <c r="C812" s="77"/>
      <c r="D812" s="78">
        <v>383.76</v>
      </c>
      <c r="E812" s="78"/>
    </row>
    <row r="813" spans="1:6" ht="30" customHeight="1">
      <c r="A813" s="32" t="s">
        <v>2828</v>
      </c>
      <c r="B813" s="77" t="s">
        <v>2800</v>
      </c>
      <c r="C813" s="77"/>
      <c r="D813" s="78">
        <v>383.76</v>
      </c>
      <c r="E813" s="78"/>
    </row>
    <row r="814" spans="1:6" ht="30" customHeight="1">
      <c r="A814" s="32" t="s">
        <v>2827</v>
      </c>
      <c r="B814" s="77" t="s">
        <v>2800</v>
      </c>
      <c r="C814" s="77"/>
      <c r="D814" s="78">
        <v>383.76</v>
      </c>
      <c r="E814" s="78"/>
    </row>
    <row r="815" spans="1:6" ht="30" customHeight="1">
      <c r="A815" s="32" t="s">
        <v>2826</v>
      </c>
      <c r="B815" s="77" t="s">
        <v>2800</v>
      </c>
      <c r="C815" s="77"/>
      <c r="D815" s="78">
        <v>383.76</v>
      </c>
      <c r="E815" s="78"/>
    </row>
    <row r="816" spans="1:6" ht="30" customHeight="1">
      <c r="A816" s="32" t="s">
        <v>2825</v>
      </c>
      <c r="B816" s="77" t="s">
        <v>2800</v>
      </c>
      <c r="C816" s="77"/>
      <c r="D816" s="78">
        <v>383.76</v>
      </c>
      <c r="E816" s="78"/>
    </row>
    <row r="817" spans="1:5" ht="30" customHeight="1">
      <c r="A817" s="32" t="s">
        <v>2824</v>
      </c>
      <c r="B817" s="77" t="s">
        <v>2800</v>
      </c>
      <c r="C817" s="77"/>
      <c r="D817" s="78">
        <v>383.76</v>
      </c>
      <c r="E817" s="78"/>
    </row>
    <row r="818" spans="1:5" ht="30" customHeight="1">
      <c r="A818" s="32" t="s">
        <v>2823</v>
      </c>
      <c r="B818" s="77" t="s">
        <v>2800</v>
      </c>
      <c r="C818" s="77"/>
      <c r="D818" s="78">
        <v>383.76</v>
      </c>
      <c r="E818" s="78"/>
    </row>
    <row r="819" spans="1:5" ht="30" customHeight="1">
      <c r="A819" s="32" t="s">
        <v>2822</v>
      </c>
      <c r="B819" s="77" t="s">
        <v>2800</v>
      </c>
      <c r="C819" s="77"/>
      <c r="D819" s="78">
        <v>383.76</v>
      </c>
      <c r="E819" s="78"/>
    </row>
    <row r="820" spans="1:5" ht="30" customHeight="1">
      <c r="A820" s="32" t="s">
        <v>2821</v>
      </c>
      <c r="B820" s="77" t="s">
        <v>2800</v>
      </c>
      <c r="C820" s="77"/>
      <c r="D820" s="78">
        <v>383.76</v>
      </c>
      <c r="E820" s="78"/>
    </row>
    <row r="821" spans="1:5" ht="30" customHeight="1">
      <c r="A821" s="32" t="s">
        <v>2820</v>
      </c>
      <c r="B821" s="77" t="s">
        <v>2800</v>
      </c>
      <c r="C821" s="77"/>
      <c r="D821" s="78">
        <v>383.76</v>
      </c>
      <c r="E821" s="78"/>
    </row>
    <row r="822" spans="1:5" ht="30" customHeight="1">
      <c r="A822" s="32" t="s">
        <v>2819</v>
      </c>
      <c r="B822" s="77" t="s">
        <v>2800</v>
      </c>
      <c r="C822" s="77"/>
      <c r="D822" s="78">
        <v>383.76</v>
      </c>
      <c r="E822" s="78"/>
    </row>
    <row r="823" spans="1:5" ht="30" customHeight="1">
      <c r="A823" s="32" t="s">
        <v>2818</v>
      </c>
      <c r="B823" s="77" t="s">
        <v>2800</v>
      </c>
      <c r="C823" s="77"/>
      <c r="D823" s="78">
        <v>383.76</v>
      </c>
      <c r="E823" s="78"/>
    </row>
    <row r="824" spans="1:5" ht="30" customHeight="1">
      <c r="A824" s="32" t="s">
        <v>2817</v>
      </c>
      <c r="B824" s="77" t="s">
        <v>2800</v>
      </c>
      <c r="C824" s="77"/>
      <c r="D824" s="78">
        <v>383.76</v>
      </c>
      <c r="E824" s="78"/>
    </row>
    <row r="825" spans="1:5" ht="30" customHeight="1">
      <c r="A825" s="32" t="s">
        <v>2816</v>
      </c>
      <c r="B825" s="77" t="s">
        <v>2800</v>
      </c>
      <c r="C825" s="77"/>
      <c r="D825" s="78">
        <v>383.76</v>
      </c>
      <c r="E825" s="78"/>
    </row>
    <row r="826" spans="1:5" ht="30" customHeight="1">
      <c r="A826" s="32" t="s">
        <v>2815</v>
      </c>
      <c r="B826" s="77" t="s">
        <v>2800</v>
      </c>
      <c r="C826" s="77"/>
      <c r="D826" s="78">
        <v>383.76</v>
      </c>
      <c r="E826" s="78"/>
    </row>
    <row r="827" spans="1:5" ht="30" customHeight="1">
      <c r="A827" s="32" t="s">
        <v>2814</v>
      </c>
      <c r="B827" s="77" t="s">
        <v>2800</v>
      </c>
      <c r="C827" s="77"/>
      <c r="D827" s="78">
        <v>383.76</v>
      </c>
      <c r="E827" s="78"/>
    </row>
    <row r="828" spans="1:5" ht="30" customHeight="1">
      <c r="A828" s="32" t="s">
        <v>2813</v>
      </c>
      <c r="B828" s="77" t="s">
        <v>2800</v>
      </c>
      <c r="C828" s="77"/>
      <c r="D828" s="78">
        <v>383.76</v>
      </c>
      <c r="E828" s="78"/>
    </row>
    <row r="829" spans="1:5" ht="30" customHeight="1">
      <c r="A829" s="32" t="s">
        <v>2812</v>
      </c>
      <c r="B829" s="77" t="s">
        <v>2800</v>
      </c>
      <c r="C829" s="77"/>
      <c r="D829" s="78">
        <v>383.76</v>
      </c>
      <c r="E829" s="78"/>
    </row>
    <row r="830" spans="1:5" ht="30" customHeight="1">
      <c r="A830" s="32" t="s">
        <v>2811</v>
      </c>
      <c r="B830" s="77" t="s">
        <v>2800</v>
      </c>
      <c r="C830" s="77"/>
      <c r="D830" s="78">
        <v>383.76</v>
      </c>
      <c r="E830" s="78"/>
    </row>
    <row r="831" spans="1:5" ht="30" customHeight="1">
      <c r="A831" s="32" t="s">
        <v>2810</v>
      </c>
      <c r="B831" s="77" t="s">
        <v>2800</v>
      </c>
      <c r="C831" s="77"/>
      <c r="D831" s="78">
        <v>383.76</v>
      </c>
      <c r="E831" s="78"/>
    </row>
    <row r="832" spans="1:5" ht="30" customHeight="1">
      <c r="A832" s="32" t="s">
        <v>2809</v>
      </c>
      <c r="B832" s="77" t="s">
        <v>2800</v>
      </c>
      <c r="C832" s="77"/>
      <c r="D832" s="78">
        <v>383.76</v>
      </c>
      <c r="E832" s="78"/>
    </row>
    <row r="833" spans="1:8" ht="30" customHeight="1">
      <c r="A833" s="32" t="s">
        <v>2808</v>
      </c>
      <c r="B833" s="77" t="s">
        <v>2800</v>
      </c>
      <c r="C833" s="77"/>
      <c r="D833" s="78">
        <v>383.76</v>
      </c>
      <c r="E833" s="78"/>
    </row>
    <row r="834" spans="1:8" ht="30" customHeight="1">
      <c r="A834" s="32" t="s">
        <v>2807</v>
      </c>
      <c r="B834" s="77" t="s">
        <v>2800</v>
      </c>
      <c r="C834" s="77"/>
      <c r="D834" s="78">
        <v>383.76</v>
      </c>
      <c r="E834" s="78"/>
    </row>
    <row r="835" spans="1:8" ht="30" customHeight="1">
      <c r="A835" s="32" t="s">
        <v>2806</v>
      </c>
      <c r="B835" s="77" t="s">
        <v>2800</v>
      </c>
      <c r="C835" s="77"/>
      <c r="D835" s="78">
        <v>383.76</v>
      </c>
      <c r="E835" s="78"/>
    </row>
    <row r="836" spans="1:8" ht="30" customHeight="1">
      <c r="A836" s="32" t="s">
        <v>2805</v>
      </c>
      <c r="B836" s="77" t="s">
        <v>2800</v>
      </c>
      <c r="C836" s="77"/>
      <c r="D836" s="78">
        <v>383.76</v>
      </c>
      <c r="E836" s="78"/>
    </row>
    <row r="837" spans="1:8" ht="30" customHeight="1">
      <c r="A837" s="32" t="s">
        <v>2804</v>
      </c>
      <c r="B837" s="77" t="s">
        <v>2800</v>
      </c>
      <c r="C837" s="77"/>
      <c r="D837" s="78">
        <v>383.76</v>
      </c>
      <c r="E837" s="78"/>
    </row>
    <row r="838" spans="1:8" ht="30" customHeight="1">
      <c r="A838" s="32" t="s">
        <v>2803</v>
      </c>
      <c r="B838" s="77" t="s">
        <v>2800</v>
      </c>
      <c r="C838" s="77"/>
      <c r="D838" s="78">
        <v>383.76</v>
      </c>
      <c r="E838" s="78"/>
    </row>
    <row r="839" spans="1:8" ht="30" customHeight="1">
      <c r="A839" s="32" t="s">
        <v>2802</v>
      </c>
      <c r="B839" s="77" t="s">
        <v>2800</v>
      </c>
      <c r="C839" s="77"/>
      <c r="D839" s="78">
        <v>383.76</v>
      </c>
      <c r="E839" s="78"/>
    </row>
    <row r="840" spans="1:8" ht="30" customHeight="1">
      <c r="A840" s="32" t="s">
        <v>2801</v>
      </c>
      <c r="B840" s="77" t="s">
        <v>2800</v>
      </c>
      <c r="C840" s="77"/>
      <c r="D840" s="78">
        <v>383.76</v>
      </c>
      <c r="E840" s="78"/>
    </row>
    <row r="841" spans="1:8" ht="30" customHeight="1">
      <c r="A841" s="23" t="s">
        <v>2799</v>
      </c>
      <c r="B841" s="23"/>
      <c r="C841" s="23"/>
      <c r="D841" s="23"/>
      <c r="E841" s="23"/>
    </row>
    <row r="842" spans="1:8" ht="30" customHeight="1">
      <c r="A842" s="24" t="s">
        <v>2524</v>
      </c>
      <c r="B842" s="80" t="s">
        <v>2523</v>
      </c>
      <c r="C842" s="80"/>
      <c r="D842" s="80" t="s">
        <v>2534</v>
      </c>
      <c r="E842" s="80"/>
    </row>
    <row r="843" spans="1:8" ht="30" customHeight="1">
      <c r="A843" s="32" t="s">
        <v>2798</v>
      </c>
      <c r="B843" s="77" t="s">
        <v>2634</v>
      </c>
      <c r="C843" s="77"/>
      <c r="D843" s="78">
        <v>330</v>
      </c>
      <c r="E843" s="78"/>
    </row>
    <row r="844" spans="1:8" ht="30" customHeight="1">
      <c r="A844" s="32" t="s">
        <v>2797</v>
      </c>
      <c r="B844" s="77" t="s">
        <v>2634</v>
      </c>
      <c r="C844" s="77"/>
      <c r="D844" s="78">
        <v>330</v>
      </c>
      <c r="E844" s="78"/>
      <c r="F844" s="15"/>
      <c r="G844" s="15"/>
      <c r="H844" s="15"/>
    </row>
    <row r="845" spans="1:8" ht="30" customHeight="1">
      <c r="A845" s="32" t="s">
        <v>2796</v>
      </c>
      <c r="B845" s="77" t="s">
        <v>2634</v>
      </c>
      <c r="C845" s="77"/>
      <c r="D845" s="78">
        <v>330</v>
      </c>
      <c r="E845" s="78"/>
      <c r="F845" s="15"/>
      <c r="G845" s="15"/>
      <c r="H845" s="15"/>
    </row>
    <row r="846" spans="1:8" ht="30" customHeight="1">
      <c r="A846" s="32" t="s">
        <v>2795</v>
      </c>
      <c r="B846" s="77" t="s">
        <v>2634</v>
      </c>
      <c r="C846" s="77"/>
      <c r="D846" s="78">
        <v>330</v>
      </c>
      <c r="E846" s="78"/>
      <c r="F846" s="15"/>
      <c r="G846" s="15"/>
      <c r="H846" s="15"/>
    </row>
    <row r="847" spans="1:8" ht="30" customHeight="1">
      <c r="A847" s="32" t="s">
        <v>2794</v>
      </c>
      <c r="B847" s="77" t="s">
        <v>2634</v>
      </c>
      <c r="C847" s="77"/>
      <c r="D847" s="78">
        <v>330</v>
      </c>
      <c r="E847" s="78"/>
      <c r="F847" s="15"/>
      <c r="G847" s="15"/>
      <c r="H847" s="15"/>
    </row>
    <row r="848" spans="1:8" ht="30" customHeight="1">
      <c r="A848" s="32" t="s">
        <v>2793</v>
      </c>
      <c r="B848" s="77" t="s">
        <v>2634</v>
      </c>
      <c r="C848" s="77"/>
      <c r="D848" s="78">
        <v>330</v>
      </c>
      <c r="E848" s="78"/>
      <c r="F848" s="15"/>
      <c r="G848" s="15"/>
      <c r="H848" s="15"/>
    </row>
    <row r="849" spans="1:8" ht="30" customHeight="1">
      <c r="A849" s="32" t="s">
        <v>2792</v>
      </c>
      <c r="B849" s="77" t="s">
        <v>2634</v>
      </c>
      <c r="C849" s="77"/>
      <c r="D849" s="78">
        <v>330</v>
      </c>
      <c r="E849" s="78"/>
      <c r="F849" s="15"/>
      <c r="G849" s="15"/>
      <c r="H849" s="15"/>
    </row>
    <row r="850" spans="1:8" ht="30" customHeight="1">
      <c r="A850" s="32" t="s">
        <v>2791</v>
      </c>
      <c r="B850" s="77" t="s">
        <v>2634</v>
      </c>
      <c r="C850" s="77"/>
      <c r="D850" s="78">
        <v>330</v>
      </c>
      <c r="E850" s="78"/>
      <c r="F850" s="15"/>
      <c r="G850" s="15"/>
      <c r="H850" s="15"/>
    </row>
    <row r="851" spans="1:8" ht="30" customHeight="1">
      <c r="A851" s="32" t="s">
        <v>2790</v>
      </c>
      <c r="B851" s="77" t="s">
        <v>2634</v>
      </c>
      <c r="C851" s="77"/>
      <c r="D851" s="78">
        <v>330</v>
      </c>
      <c r="E851" s="78"/>
      <c r="F851" s="15"/>
      <c r="G851" s="15"/>
      <c r="H851" s="15"/>
    </row>
    <row r="852" spans="1:8" ht="30" customHeight="1">
      <c r="A852" s="32" t="s">
        <v>2789</v>
      </c>
      <c r="B852" s="77" t="s">
        <v>2634</v>
      </c>
      <c r="C852" s="77"/>
      <c r="D852" s="78">
        <v>330</v>
      </c>
      <c r="E852" s="78"/>
      <c r="F852" s="15"/>
      <c r="G852" s="15"/>
      <c r="H852" s="15"/>
    </row>
    <row r="853" spans="1:8" ht="30" customHeight="1">
      <c r="A853" s="32" t="s">
        <v>2788</v>
      </c>
      <c r="B853" s="77" t="s">
        <v>2634</v>
      </c>
      <c r="C853" s="77"/>
      <c r="D853" s="78">
        <v>330</v>
      </c>
      <c r="E853" s="78"/>
      <c r="F853" s="15"/>
      <c r="G853" s="15"/>
      <c r="H853" s="15"/>
    </row>
    <row r="854" spans="1:8" ht="30" customHeight="1">
      <c r="A854" s="32" t="s">
        <v>2787</v>
      </c>
      <c r="B854" s="77" t="s">
        <v>2634</v>
      </c>
      <c r="C854" s="77"/>
      <c r="D854" s="78">
        <v>330</v>
      </c>
      <c r="E854" s="78"/>
      <c r="F854" s="15"/>
      <c r="G854" s="15"/>
      <c r="H854" s="15"/>
    </row>
    <row r="855" spans="1:8" ht="30" customHeight="1">
      <c r="A855" s="32" t="s">
        <v>2786</v>
      </c>
      <c r="B855" s="77" t="s">
        <v>2634</v>
      </c>
      <c r="C855" s="77"/>
      <c r="D855" s="78">
        <v>330</v>
      </c>
      <c r="E855" s="78"/>
      <c r="F855" s="15"/>
      <c r="G855" s="15"/>
      <c r="H855" s="15"/>
    </row>
    <row r="856" spans="1:8" ht="30" customHeight="1">
      <c r="A856" s="32" t="s">
        <v>2785</v>
      </c>
      <c r="B856" s="77" t="s">
        <v>2634</v>
      </c>
      <c r="C856" s="77"/>
      <c r="D856" s="78">
        <v>330</v>
      </c>
      <c r="E856" s="78"/>
      <c r="F856" s="15"/>
      <c r="G856" s="15"/>
      <c r="H856" s="15"/>
    </row>
    <row r="857" spans="1:8" ht="30" customHeight="1">
      <c r="A857" s="32" t="s">
        <v>2784</v>
      </c>
      <c r="B857" s="77" t="s">
        <v>2634</v>
      </c>
      <c r="C857" s="77"/>
      <c r="D857" s="78">
        <v>330</v>
      </c>
      <c r="E857" s="78"/>
      <c r="F857" s="15"/>
      <c r="G857" s="15"/>
      <c r="H857" s="15"/>
    </row>
    <row r="858" spans="1:8" ht="30" customHeight="1">
      <c r="A858" s="32" t="s">
        <v>2783</v>
      </c>
      <c r="B858" s="77" t="s">
        <v>2634</v>
      </c>
      <c r="C858" s="77"/>
      <c r="D858" s="78">
        <v>330</v>
      </c>
      <c r="E858" s="78"/>
      <c r="F858" s="15"/>
      <c r="G858" s="15"/>
      <c r="H858" s="15"/>
    </row>
    <row r="859" spans="1:8" ht="30" customHeight="1">
      <c r="A859" s="32" t="s">
        <v>2782</v>
      </c>
      <c r="B859" s="77" t="s">
        <v>2634</v>
      </c>
      <c r="C859" s="77"/>
      <c r="D859" s="78">
        <v>330</v>
      </c>
      <c r="E859" s="78"/>
      <c r="F859" s="15"/>
      <c r="G859" s="15"/>
      <c r="H859" s="15"/>
    </row>
    <row r="860" spans="1:8" ht="30" customHeight="1">
      <c r="A860" s="32" t="s">
        <v>2781</v>
      </c>
      <c r="B860" s="77" t="s">
        <v>2634</v>
      </c>
      <c r="C860" s="77"/>
      <c r="D860" s="78">
        <v>330</v>
      </c>
      <c r="E860" s="78"/>
      <c r="F860" s="15"/>
      <c r="G860" s="15"/>
      <c r="H860" s="15"/>
    </row>
    <row r="861" spans="1:8" ht="30" customHeight="1">
      <c r="A861" s="32" t="s">
        <v>2780</v>
      </c>
      <c r="B861" s="77" t="s">
        <v>2634</v>
      </c>
      <c r="C861" s="77"/>
      <c r="D861" s="78">
        <v>330</v>
      </c>
      <c r="E861" s="78"/>
      <c r="F861" s="15"/>
      <c r="G861" s="15"/>
      <c r="H861" s="15"/>
    </row>
    <row r="862" spans="1:8" ht="30" customHeight="1">
      <c r="A862" s="32" t="s">
        <v>2779</v>
      </c>
      <c r="B862" s="77" t="s">
        <v>2634</v>
      </c>
      <c r="C862" s="77"/>
      <c r="D862" s="78">
        <v>330</v>
      </c>
      <c r="E862" s="78"/>
      <c r="F862" s="15"/>
      <c r="G862" s="15"/>
      <c r="H862" s="15"/>
    </row>
    <row r="863" spans="1:8" ht="30" customHeight="1">
      <c r="A863" s="32" t="s">
        <v>2778</v>
      </c>
      <c r="B863" s="77" t="s">
        <v>2634</v>
      </c>
      <c r="C863" s="77"/>
      <c r="D863" s="78">
        <v>330</v>
      </c>
      <c r="E863" s="78"/>
      <c r="F863" s="15"/>
      <c r="G863" s="15"/>
      <c r="H863" s="15"/>
    </row>
    <row r="864" spans="1:8" ht="30" customHeight="1">
      <c r="A864" s="32" t="s">
        <v>2777</v>
      </c>
      <c r="B864" s="77" t="s">
        <v>2634</v>
      </c>
      <c r="C864" s="77"/>
      <c r="D864" s="78">
        <v>330</v>
      </c>
      <c r="E864" s="78"/>
      <c r="F864" s="15"/>
      <c r="G864" s="15"/>
      <c r="H864" s="15"/>
    </row>
    <row r="865" spans="1:8" ht="30" customHeight="1">
      <c r="A865" s="32" t="s">
        <v>2776</v>
      </c>
      <c r="B865" s="77" t="s">
        <v>2634</v>
      </c>
      <c r="C865" s="77"/>
      <c r="D865" s="78">
        <v>330</v>
      </c>
      <c r="E865" s="78"/>
      <c r="F865" s="15"/>
      <c r="G865" s="15"/>
      <c r="H865" s="15"/>
    </row>
    <row r="866" spans="1:8" ht="30" customHeight="1">
      <c r="A866" s="32" t="s">
        <v>2775</v>
      </c>
      <c r="B866" s="77" t="s">
        <v>2634</v>
      </c>
      <c r="C866" s="77"/>
      <c r="D866" s="78">
        <v>330</v>
      </c>
      <c r="E866" s="78"/>
      <c r="F866" s="15"/>
      <c r="G866" s="15"/>
      <c r="H866" s="15"/>
    </row>
    <row r="867" spans="1:8" ht="30" customHeight="1">
      <c r="A867" s="32" t="s">
        <v>2774</v>
      </c>
      <c r="B867" s="77" t="s">
        <v>2634</v>
      </c>
      <c r="C867" s="77"/>
      <c r="D867" s="78">
        <v>330</v>
      </c>
      <c r="E867" s="78"/>
      <c r="F867" s="15"/>
      <c r="G867" s="15"/>
      <c r="H867" s="15"/>
    </row>
    <row r="868" spans="1:8" ht="30" customHeight="1">
      <c r="A868" s="32" t="s">
        <v>2773</v>
      </c>
      <c r="B868" s="77" t="s">
        <v>2634</v>
      </c>
      <c r="C868" s="77"/>
      <c r="D868" s="78">
        <v>330</v>
      </c>
      <c r="E868" s="78"/>
      <c r="F868" s="15"/>
      <c r="G868" s="15"/>
      <c r="H868" s="15"/>
    </row>
    <row r="869" spans="1:8" ht="30" customHeight="1">
      <c r="A869" s="32" t="s">
        <v>2772</v>
      </c>
      <c r="B869" s="77" t="s">
        <v>2634</v>
      </c>
      <c r="C869" s="77"/>
      <c r="D869" s="78">
        <v>330</v>
      </c>
      <c r="E869" s="78"/>
      <c r="F869" s="15"/>
      <c r="G869" s="15"/>
      <c r="H869" s="15"/>
    </row>
    <row r="870" spans="1:8" ht="30" customHeight="1">
      <c r="A870" s="32" t="s">
        <v>2771</v>
      </c>
      <c r="B870" s="77" t="s">
        <v>2634</v>
      </c>
      <c r="C870" s="77"/>
      <c r="D870" s="78">
        <v>330</v>
      </c>
      <c r="E870" s="78"/>
      <c r="F870" s="15"/>
      <c r="G870" s="15"/>
      <c r="H870" s="15"/>
    </row>
    <row r="871" spans="1:8" ht="30" customHeight="1">
      <c r="A871" s="32" t="s">
        <v>2770</v>
      </c>
      <c r="B871" s="77" t="s">
        <v>2634</v>
      </c>
      <c r="C871" s="77"/>
      <c r="D871" s="78">
        <v>330</v>
      </c>
      <c r="E871" s="78"/>
      <c r="F871" s="15"/>
      <c r="G871" s="15"/>
      <c r="H871" s="15"/>
    </row>
    <row r="872" spans="1:8" ht="30" customHeight="1">
      <c r="A872" s="32" t="s">
        <v>2769</v>
      </c>
      <c r="B872" s="77" t="s">
        <v>2634</v>
      </c>
      <c r="C872" s="77"/>
      <c r="D872" s="78">
        <v>330</v>
      </c>
      <c r="E872" s="78"/>
      <c r="F872" s="15"/>
      <c r="G872" s="15"/>
      <c r="H872" s="15"/>
    </row>
    <row r="873" spans="1:8" ht="30" customHeight="1">
      <c r="A873" s="32" t="s">
        <v>2768</v>
      </c>
      <c r="B873" s="77" t="s">
        <v>2634</v>
      </c>
      <c r="C873" s="77"/>
      <c r="D873" s="78">
        <v>330</v>
      </c>
      <c r="E873" s="78"/>
      <c r="F873" s="15"/>
      <c r="G873" s="15"/>
      <c r="H873" s="15"/>
    </row>
    <row r="874" spans="1:8" ht="30" customHeight="1">
      <c r="A874" s="32" t="s">
        <v>2767</v>
      </c>
      <c r="B874" s="77" t="s">
        <v>2634</v>
      </c>
      <c r="C874" s="77"/>
      <c r="D874" s="78">
        <v>330</v>
      </c>
      <c r="E874" s="78"/>
      <c r="F874" s="15"/>
      <c r="G874" s="15"/>
      <c r="H874" s="15"/>
    </row>
    <row r="875" spans="1:8" ht="30" customHeight="1">
      <c r="A875" s="32" t="s">
        <v>2766</v>
      </c>
      <c r="B875" s="77" t="s">
        <v>2634</v>
      </c>
      <c r="C875" s="77"/>
      <c r="D875" s="78">
        <v>330</v>
      </c>
      <c r="E875" s="78"/>
      <c r="F875" s="15"/>
      <c r="G875" s="15"/>
      <c r="H875" s="15"/>
    </row>
    <row r="876" spans="1:8" ht="30" customHeight="1">
      <c r="A876" s="32" t="s">
        <v>2765</v>
      </c>
      <c r="B876" s="77" t="s">
        <v>2634</v>
      </c>
      <c r="C876" s="77"/>
      <c r="D876" s="78">
        <v>330</v>
      </c>
      <c r="E876" s="78"/>
      <c r="F876" s="15"/>
      <c r="G876" s="15"/>
      <c r="H876" s="15"/>
    </row>
    <row r="877" spans="1:8" ht="30" customHeight="1">
      <c r="A877" s="32" t="s">
        <v>2764</v>
      </c>
      <c r="B877" s="77" t="s">
        <v>2634</v>
      </c>
      <c r="C877" s="77"/>
      <c r="D877" s="78">
        <v>330</v>
      </c>
      <c r="E877" s="78"/>
      <c r="F877" s="15"/>
      <c r="G877" s="15"/>
      <c r="H877" s="15"/>
    </row>
    <row r="878" spans="1:8" ht="30" customHeight="1">
      <c r="A878" s="32" t="s">
        <v>2763</v>
      </c>
      <c r="B878" s="77" t="s">
        <v>2634</v>
      </c>
      <c r="C878" s="77"/>
      <c r="D878" s="78">
        <v>330</v>
      </c>
      <c r="E878" s="78"/>
      <c r="F878" s="15"/>
      <c r="G878" s="15"/>
      <c r="H878" s="15"/>
    </row>
    <row r="879" spans="1:8" ht="30" customHeight="1">
      <c r="A879" s="32" t="s">
        <v>2762</v>
      </c>
      <c r="B879" s="77" t="s">
        <v>2634</v>
      </c>
      <c r="C879" s="77"/>
      <c r="D879" s="78">
        <v>330</v>
      </c>
      <c r="E879" s="78"/>
      <c r="F879" s="15"/>
      <c r="G879" s="15"/>
      <c r="H879" s="15"/>
    </row>
    <row r="880" spans="1:8" ht="30" customHeight="1">
      <c r="A880" s="32" t="s">
        <v>2761</v>
      </c>
      <c r="B880" s="77" t="s">
        <v>2634</v>
      </c>
      <c r="C880" s="77"/>
      <c r="D880" s="78">
        <v>330</v>
      </c>
      <c r="E880" s="78"/>
      <c r="F880" s="15"/>
      <c r="G880" s="15"/>
      <c r="H880" s="15"/>
    </row>
    <row r="881" spans="1:8" ht="30" customHeight="1">
      <c r="A881" s="32" t="s">
        <v>2760</v>
      </c>
      <c r="B881" s="77" t="s">
        <v>2634</v>
      </c>
      <c r="C881" s="77"/>
      <c r="D881" s="78">
        <v>330</v>
      </c>
      <c r="E881" s="78"/>
      <c r="F881" s="15"/>
      <c r="G881" s="15"/>
      <c r="H881" s="15"/>
    </row>
    <row r="882" spans="1:8" ht="30" customHeight="1">
      <c r="A882" s="32" t="s">
        <v>2759</v>
      </c>
      <c r="B882" s="77" t="s">
        <v>2634</v>
      </c>
      <c r="C882" s="77"/>
      <c r="D882" s="78">
        <v>330</v>
      </c>
      <c r="E882" s="78"/>
      <c r="F882" s="15"/>
      <c r="G882" s="15"/>
      <c r="H882" s="15"/>
    </row>
    <row r="883" spans="1:8" ht="30" customHeight="1">
      <c r="A883" s="32" t="s">
        <v>2758</v>
      </c>
      <c r="B883" s="77" t="s">
        <v>2634</v>
      </c>
      <c r="C883" s="77"/>
      <c r="D883" s="78">
        <v>330</v>
      </c>
      <c r="E883" s="78"/>
      <c r="F883" s="15"/>
      <c r="G883" s="15"/>
      <c r="H883" s="15"/>
    </row>
    <row r="884" spans="1:8" ht="30" customHeight="1">
      <c r="A884" s="32" t="s">
        <v>2757</v>
      </c>
      <c r="B884" s="77" t="s">
        <v>2634</v>
      </c>
      <c r="C884" s="77"/>
      <c r="D884" s="78">
        <v>330</v>
      </c>
      <c r="E884" s="78"/>
      <c r="F884" s="15"/>
      <c r="G884" s="15"/>
      <c r="H884" s="15"/>
    </row>
    <row r="885" spans="1:8" ht="30" customHeight="1">
      <c r="A885" s="32" t="s">
        <v>2756</v>
      </c>
      <c r="B885" s="77" t="s">
        <v>2634</v>
      </c>
      <c r="C885" s="77"/>
      <c r="D885" s="78">
        <v>330</v>
      </c>
      <c r="E885" s="78"/>
      <c r="F885" s="15"/>
      <c r="G885" s="15"/>
      <c r="H885" s="15"/>
    </row>
    <row r="886" spans="1:8" ht="30" customHeight="1">
      <c r="A886" s="23" t="s">
        <v>2755</v>
      </c>
      <c r="B886" s="23"/>
      <c r="C886" s="23"/>
      <c r="D886" s="23"/>
      <c r="E886" s="23"/>
      <c r="F886" s="15"/>
      <c r="G886" s="15"/>
      <c r="H886" s="15"/>
    </row>
    <row r="887" spans="1:8" ht="30" customHeight="1">
      <c r="A887" s="24" t="s">
        <v>2524</v>
      </c>
      <c r="B887" s="80" t="s">
        <v>2523</v>
      </c>
      <c r="C887" s="80"/>
      <c r="D887" s="80" t="s">
        <v>2534</v>
      </c>
      <c r="E887" s="80"/>
      <c r="F887" s="15"/>
      <c r="G887" s="15"/>
      <c r="H887" s="15"/>
    </row>
    <row r="888" spans="1:8" ht="30" customHeight="1">
      <c r="A888" s="32" t="s">
        <v>2754</v>
      </c>
      <c r="B888" s="77" t="s">
        <v>2737</v>
      </c>
      <c r="C888" s="77"/>
      <c r="D888" s="78">
        <v>320</v>
      </c>
      <c r="E888" s="78"/>
      <c r="F888" s="15"/>
      <c r="G888" s="15"/>
      <c r="H888" s="15"/>
    </row>
    <row r="889" spans="1:8" ht="30" customHeight="1">
      <c r="A889" s="32" t="s">
        <v>2753</v>
      </c>
      <c r="B889" s="77" t="s">
        <v>2737</v>
      </c>
      <c r="C889" s="77"/>
      <c r="D889" s="78">
        <v>320</v>
      </c>
      <c r="E889" s="78"/>
      <c r="F889" s="15"/>
      <c r="G889" s="15"/>
      <c r="H889" s="15"/>
    </row>
    <row r="890" spans="1:8" ht="30" customHeight="1">
      <c r="A890" s="32" t="s">
        <v>2752</v>
      </c>
      <c r="B890" s="77" t="s">
        <v>2737</v>
      </c>
      <c r="C890" s="77"/>
      <c r="D890" s="78">
        <v>320</v>
      </c>
      <c r="E890" s="78"/>
      <c r="F890" s="15"/>
      <c r="G890" s="15"/>
      <c r="H890" s="15"/>
    </row>
    <row r="891" spans="1:8" ht="30" customHeight="1">
      <c r="A891" s="32" t="s">
        <v>2751</v>
      </c>
      <c r="B891" s="77" t="s">
        <v>2737</v>
      </c>
      <c r="C891" s="77"/>
      <c r="D891" s="78">
        <v>320</v>
      </c>
      <c r="E891" s="78"/>
      <c r="F891" s="15"/>
      <c r="G891" s="15"/>
      <c r="H891" s="15"/>
    </row>
    <row r="892" spans="1:8" ht="30" customHeight="1">
      <c r="A892" s="32" t="s">
        <v>2750</v>
      </c>
      <c r="B892" s="77" t="s">
        <v>2737</v>
      </c>
      <c r="C892" s="77"/>
      <c r="D892" s="78">
        <v>320</v>
      </c>
      <c r="E892" s="78"/>
      <c r="F892" s="15"/>
      <c r="G892" s="15"/>
      <c r="H892" s="15"/>
    </row>
    <row r="893" spans="1:8" ht="30" customHeight="1">
      <c r="A893" s="32" t="s">
        <v>2749</v>
      </c>
      <c r="B893" s="77" t="s">
        <v>2737</v>
      </c>
      <c r="C893" s="77"/>
      <c r="D893" s="78">
        <v>320</v>
      </c>
      <c r="E893" s="78"/>
      <c r="F893" s="15"/>
      <c r="G893" s="15"/>
      <c r="H893" s="15"/>
    </row>
    <row r="894" spans="1:8" ht="30" customHeight="1">
      <c r="A894" s="32" t="s">
        <v>2748</v>
      </c>
      <c r="B894" s="77" t="s">
        <v>2737</v>
      </c>
      <c r="C894" s="77"/>
      <c r="D894" s="78">
        <v>320</v>
      </c>
      <c r="E894" s="78"/>
      <c r="F894" s="15"/>
      <c r="G894" s="15"/>
      <c r="H894" s="15"/>
    </row>
    <row r="895" spans="1:8" ht="30" customHeight="1">
      <c r="A895" s="32" t="s">
        <v>2747</v>
      </c>
      <c r="B895" s="77" t="s">
        <v>2737</v>
      </c>
      <c r="C895" s="77"/>
      <c r="D895" s="78">
        <v>320</v>
      </c>
      <c r="E895" s="78"/>
    </row>
    <row r="896" spans="1:8" ht="30" customHeight="1">
      <c r="A896" s="32" t="s">
        <v>2746</v>
      </c>
      <c r="B896" s="77" t="s">
        <v>2737</v>
      </c>
      <c r="C896" s="77"/>
      <c r="D896" s="78">
        <v>320</v>
      </c>
      <c r="E896" s="78"/>
    </row>
    <row r="897" spans="1:8" ht="30" customHeight="1">
      <c r="A897" s="32" t="s">
        <v>2745</v>
      </c>
      <c r="B897" s="77" t="s">
        <v>2737</v>
      </c>
      <c r="C897" s="77"/>
      <c r="D897" s="78">
        <v>320</v>
      </c>
      <c r="E897" s="78"/>
      <c r="F897" s="15"/>
      <c r="G897" s="15"/>
      <c r="H897" s="15"/>
    </row>
    <row r="898" spans="1:8" ht="30" customHeight="1">
      <c r="A898" s="32" t="s">
        <v>2744</v>
      </c>
      <c r="B898" s="77" t="s">
        <v>2737</v>
      </c>
      <c r="C898" s="77"/>
      <c r="D898" s="78">
        <v>320</v>
      </c>
      <c r="E898" s="78"/>
      <c r="F898" s="15"/>
      <c r="G898" s="15"/>
      <c r="H898" s="15"/>
    </row>
    <row r="899" spans="1:8" ht="30" customHeight="1">
      <c r="A899" s="32" t="s">
        <v>2743</v>
      </c>
      <c r="B899" s="77" t="s">
        <v>2737</v>
      </c>
      <c r="C899" s="77"/>
      <c r="D899" s="78">
        <v>320</v>
      </c>
      <c r="E899" s="78"/>
      <c r="F899" s="15"/>
      <c r="G899" s="15"/>
      <c r="H899" s="15"/>
    </row>
    <row r="900" spans="1:8" ht="30" customHeight="1">
      <c r="A900" s="32" t="s">
        <v>2742</v>
      </c>
      <c r="B900" s="77" t="s">
        <v>2737</v>
      </c>
      <c r="C900" s="77"/>
      <c r="D900" s="78">
        <v>320</v>
      </c>
      <c r="E900" s="78"/>
      <c r="F900" s="15"/>
      <c r="G900" s="15"/>
      <c r="H900" s="15"/>
    </row>
    <row r="901" spans="1:8" ht="30" customHeight="1">
      <c r="A901" s="32" t="s">
        <v>2741</v>
      </c>
      <c r="B901" s="77" t="s">
        <v>2737</v>
      </c>
      <c r="C901" s="77"/>
      <c r="D901" s="78">
        <v>320</v>
      </c>
      <c r="E901" s="78"/>
      <c r="F901" s="15"/>
      <c r="G901" s="15"/>
      <c r="H901" s="15"/>
    </row>
    <row r="902" spans="1:8" ht="30" customHeight="1">
      <c r="A902" s="32" t="s">
        <v>2740</v>
      </c>
      <c r="B902" s="77" t="s">
        <v>2737</v>
      </c>
      <c r="C902" s="77"/>
      <c r="D902" s="78">
        <v>320</v>
      </c>
      <c r="E902" s="78"/>
      <c r="F902" s="15"/>
      <c r="G902" s="15"/>
      <c r="H902" s="15"/>
    </row>
    <row r="903" spans="1:8" ht="30" customHeight="1">
      <c r="A903" s="32" t="s">
        <v>2739</v>
      </c>
      <c r="B903" s="77" t="s">
        <v>2737</v>
      </c>
      <c r="C903" s="77"/>
      <c r="D903" s="78">
        <v>320</v>
      </c>
      <c r="E903" s="78"/>
      <c r="F903" s="15"/>
      <c r="G903" s="15"/>
      <c r="H903" s="15"/>
    </row>
    <row r="904" spans="1:8" ht="30" customHeight="1">
      <c r="A904" s="32" t="s">
        <v>2738</v>
      </c>
      <c r="B904" s="77" t="s">
        <v>2737</v>
      </c>
      <c r="C904" s="77"/>
      <c r="D904" s="78">
        <v>320</v>
      </c>
      <c r="E904" s="78"/>
      <c r="F904" s="15"/>
      <c r="G904" s="15"/>
      <c r="H904" s="15"/>
    </row>
    <row r="905" spans="1:8" ht="30" customHeight="1">
      <c r="A905" s="23" t="s">
        <v>2722</v>
      </c>
      <c r="B905" s="23"/>
      <c r="C905" s="23"/>
      <c r="D905" s="23"/>
      <c r="E905" s="23"/>
      <c r="F905" s="15"/>
      <c r="G905" s="15"/>
      <c r="H905" s="15"/>
    </row>
    <row r="906" spans="1:8" ht="30" customHeight="1">
      <c r="A906" s="24" t="s">
        <v>2524</v>
      </c>
      <c r="B906" s="80" t="s">
        <v>2523</v>
      </c>
      <c r="C906" s="80"/>
      <c r="D906" s="80" t="s">
        <v>2534</v>
      </c>
      <c r="E906" s="80"/>
      <c r="F906" s="15"/>
      <c r="G906" s="15"/>
      <c r="H906" s="15"/>
    </row>
    <row r="907" spans="1:8" ht="30" customHeight="1">
      <c r="A907" s="32" t="s">
        <v>2736</v>
      </c>
      <c r="B907" s="77" t="s">
        <v>2723</v>
      </c>
      <c r="C907" s="77"/>
      <c r="D907" s="78">
        <v>270</v>
      </c>
      <c r="E907" s="78"/>
      <c r="F907" s="15"/>
      <c r="G907" s="15"/>
      <c r="H907" s="15"/>
    </row>
    <row r="908" spans="1:8" ht="30" customHeight="1">
      <c r="A908" s="32" t="s">
        <v>2735</v>
      </c>
      <c r="B908" s="77" t="s">
        <v>2723</v>
      </c>
      <c r="C908" s="77"/>
      <c r="D908" s="78">
        <v>270</v>
      </c>
      <c r="E908" s="78"/>
      <c r="F908" s="15"/>
      <c r="G908" s="15"/>
      <c r="H908" s="15"/>
    </row>
    <row r="909" spans="1:8" ht="30" customHeight="1">
      <c r="A909" s="32" t="s">
        <v>2734</v>
      </c>
      <c r="B909" s="77" t="s">
        <v>2723</v>
      </c>
      <c r="C909" s="77"/>
      <c r="D909" s="78">
        <v>270</v>
      </c>
      <c r="E909" s="78"/>
      <c r="F909" s="15"/>
      <c r="G909" s="15"/>
      <c r="H909" s="15"/>
    </row>
    <row r="910" spans="1:8" ht="30" customHeight="1">
      <c r="A910" s="32" t="s">
        <v>2733</v>
      </c>
      <c r="B910" s="77" t="s">
        <v>2723</v>
      </c>
      <c r="C910" s="77"/>
      <c r="D910" s="78">
        <v>270</v>
      </c>
      <c r="E910" s="78"/>
      <c r="F910" s="15"/>
      <c r="G910" s="15"/>
      <c r="H910" s="15"/>
    </row>
    <row r="911" spans="1:8" ht="30" customHeight="1">
      <c r="A911" s="32" t="s">
        <v>2732</v>
      </c>
      <c r="B911" s="77" t="s">
        <v>2723</v>
      </c>
      <c r="C911" s="77"/>
      <c r="D911" s="78">
        <v>270</v>
      </c>
      <c r="E911" s="78"/>
      <c r="F911" s="15"/>
      <c r="G911" s="15"/>
      <c r="H911" s="15"/>
    </row>
    <row r="912" spans="1:8" ht="30" customHeight="1">
      <c r="A912" s="32" t="s">
        <v>2731</v>
      </c>
      <c r="B912" s="77" t="s">
        <v>2723</v>
      </c>
      <c r="C912" s="77"/>
      <c r="D912" s="78">
        <v>270</v>
      </c>
      <c r="E912" s="78"/>
      <c r="F912" s="15"/>
      <c r="G912" s="15"/>
      <c r="H912" s="15"/>
    </row>
    <row r="913" spans="1:8" ht="30" customHeight="1">
      <c r="A913" s="32" t="s">
        <v>2730</v>
      </c>
      <c r="B913" s="77" t="s">
        <v>2723</v>
      </c>
      <c r="C913" s="77"/>
      <c r="D913" s="78">
        <v>270</v>
      </c>
      <c r="E913" s="78"/>
      <c r="F913" s="15"/>
      <c r="G913" s="15"/>
      <c r="H913" s="15"/>
    </row>
    <row r="914" spans="1:8" ht="30" customHeight="1">
      <c r="A914" s="32" t="s">
        <v>2729</v>
      </c>
      <c r="B914" s="77" t="s">
        <v>2723</v>
      </c>
      <c r="C914" s="77"/>
      <c r="D914" s="78">
        <v>270</v>
      </c>
      <c r="E914" s="78"/>
      <c r="F914" s="15"/>
      <c r="G914" s="15"/>
      <c r="H914" s="15"/>
    </row>
    <row r="915" spans="1:8" ht="30" customHeight="1">
      <c r="A915" s="32" t="s">
        <v>2728</v>
      </c>
      <c r="B915" s="77" t="s">
        <v>2723</v>
      </c>
      <c r="C915" s="77"/>
      <c r="D915" s="78">
        <v>270</v>
      </c>
      <c r="E915" s="78"/>
      <c r="F915" s="15"/>
      <c r="G915" s="15"/>
      <c r="H915" s="15"/>
    </row>
    <row r="916" spans="1:8" ht="30" customHeight="1">
      <c r="A916" s="32" t="s">
        <v>2727</v>
      </c>
      <c r="B916" s="77" t="s">
        <v>2723</v>
      </c>
      <c r="C916" s="77"/>
      <c r="D916" s="78">
        <v>270</v>
      </c>
      <c r="E916" s="78"/>
      <c r="F916" s="15"/>
      <c r="G916" s="15"/>
      <c r="H916" s="15"/>
    </row>
    <row r="917" spans="1:8" ht="30" customHeight="1">
      <c r="A917" s="32" t="s">
        <v>2726</v>
      </c>
      <c r="B917" s="77" t="s">
        <v>2723</v>
      </c>
      <c r="C917" s="77"/>
      <c r="D917" s="78">
        <v>270</v>
      </c>
      <c r="E917" s="78"/>
      <c r="F917" s="15"/>
      <c r="G917" s="15"/>
      <c r="H917" s="15"/>
    </row>
    <row r="918" spans="1:8" ht="30" customHeight="1">
      <c r="A918" s="32" t="s">
        <v>2725</v>
      </c>
      <c r="B918" s="77" t="s">
        <v>2723</v>
      </c>
      <c r="C918" s="77"/>
      <c r="D918" s="78">
        <v>270</v>
      </c>
      <c r="E918" s="78"/>
      <c r="F918" s="15"/>
      <c r="G918" s="15"/>
      <c r="H918" s="15"/>
    </row>
    <row r="919" spans="1:8" ht="30" customHeight="1">
      <c r="A919" s="32" t="s">
        <v>2724</v>
      </c>
      <c r="B919" s="77" t="s">
        <v>2723</v>
      </c>
      <c r="C919" s="77"/>
      <c r="D919" s="78">
        <v>270</v>
      </c>
      <c r="E919" s="78"/>
      <c r="F919" s="15"/>
      <c r="G919" s="15"/>
      <c r="H919" s="15"/>
    </row>
    <row r="920" spans="1:8" ht="30" customHeight="1">
      <c r="A920" s="23" t="s">
        <v>2722</v>
      </c>
      <c r="B920" s="23"/>
      <c r="C920" s="23"/>
      <c r="D920" s="23"/>
      <c r="E920" s="23"/>
      <c r="F920" s="15"/>
      <c r="G920" s="15"/>
      <c r="H920" s="15"/>
    </row>
    <row r="921" spans="1:8" ht="30" customHeight="1">
      <c r="A921" s="24" t="s">
        <v>2524</v>
      </c>
      <c r="B921" s="80" t="s">
        <v>2523</v>
      </c>
      <c r="C921" s="80"/>
      <c r="D921" s="80" t="s">
        <v>2534</v>
      </c>
      <c r="E921" s="80"/>
      <c r="F921" s="15"/>
      <c r="G921" s="15"/>
      <c r="H921" s="15"/>
    </row>
    <row r="922" spans="1:8" ht="30" customHeight="1">
      <c r="A922" s="32" t="s">
        <v>2721</v>
      </c>
      <c r="B922" s="77" t="s">
        <v>2557</v>
      </c>
      <c r="C922" s="77"/>
      <c r="D922" s="78">
        <v>275</v>
      </c>
      <c r="E922" s="78"/>
      <c r="F922" s="15"/>
      <c r="G922" s="15"/>
      <c r="H922" s="15"/>
    </row>
    <row r="923" spans="1:8" ht="30" customHeight="1">
      <c r="A923" s="32" t="s">
        <v>2720</v>
      </c>
      <c r="B923" s="77" t="s">
        <v>2557</v>
      </c>
      <c r="C923" s="77"/>
      <c r="D923" s="78">
        <v>275</v>
      </c>
      <c r="E923" s="78"/>
      <c r="F923" s="15"/>
      <c r="G923" s="15"/>
      <c r="H923" s="15"/>
    </row>
    <row r="924" spans="1:8" ht="30" customHeight="1">
      <c r="A924" s="32" t="s">
        <v>2719</v>
      </c>
      <c r="B924" s="77" t="s">
        <v>2557</v>
      </c>
      <c r="C924" s="77"/>
      <c r="D924" s="78">
        <v>275</v>
      </c>
      <c r="E924" s="78"/>
      <c r="F924" s="15"/>
      <c r="G924" s="15"/>
      <c r="H924" s="15"/>
    </row>
    <row r="925" spans="1:8" ht="30" customHeight="1">
      <c r="A925" s="32" t="s">
        <v>2718</v>
      </c>
      <c r="B925" s="77" t="s">
        <v>2557</v>
      </c>
      <c r="C925" s="77"/>
      <c r="D925" s="78">
        <v>275</v>
      </c>
      <c r="E925" s="78"/>
      <c r="F925" s="15"/>
      <c r="G925" s="15"/>
      <c r="H925" s="15"/>
    </row>
    <row r="926" spans="1:8" ht="30" customHeight="1">
      <c r="A926" s="32" t="s">
        <v>2717</v>
      </c>
      <c r="B926" s="77" t="s">
        <v>2557</v>
      </c>
      <c r="C926" s="77"/>
      <c r="D926" s="78">
        <v>275</v>
      </c>
      <c r="E926" s="78"/>
      <c r="F926" s="15"/>
      <c r="G926" s="15"/>
      <c r="H926" s="15"/>
    </row>
    <row r="927" spans="1:8" ht="30" customHeight="1">
      <c r="A927" s="32" t="s">
        <v>2716</v>
      </c>
      <c r="B927" s="77" t="s">
        <v>2557</v>
      </c>
      <c r="C927" s="77"/>
      <c r="D927" s="78">
        <v>275</v>
      </c>
      <c r="E927" s="78"/>
      <c r="F927" s="15"/>
      <c r="G927" s="15"/>
      <c r="H927" s="15"/>
    </row>
    <row r="928" spans="1:8" ht="30" customHeight="1">
      <c r="A928" s="32" t="s">
        <v>2715</v>
      </c>
      <c r="B928" s="77" t="s">
        <v>2557</v>
      </c>
      <c r="C928" s="77"/>
      <c r="D928" s="78">
        <v>275</v>
      </c>
      <c r="E928" s="78"/>
      <c r="F928" s="15"/>
      <c r="G928" s="15"/>
      <c r="H928" s="15"/>
    </row>
    <row r="929" spans="1:8" ht="30" customHeight="1">
      <c r="A929" s="32" t="s">
        <v>2714</v>
      </c>
      <c r="B929" s="77" t="s">
        <v>2557</v>
      </c>
      <c r="C929" s="77"/>
      <c r="D929" s="78">
        <v>275</v>
      </c>
      <c r="E929" s="78"/>
      <c r="F929" s="15"/>
      <c r="G929" s="15"/>
      <c r="H929" s="15"/>
    </row>
    <row r="930" spans="1:8" ht="30" customHeight="1">
      <c r="A930" s="32" t="s">
        <v>2713</v>
      </c>
      <c r="B930" s="77" t="s">
        <v>2557</v>
      </c>
      <c r="C930" s="77"/>
      <c r="D930" s="78">
        <v>275</v>
      </c>
      <c r="E930" s="78"/>
      <c r="F930" s="15"/>
      <c r="G930" s="15"/>
      <c r="H930" s="15"/>
    </row>
    <row r="931" spans="1:8" ht="30" customHeight="1">
      <c r="A931" s="32" t="s">
        <v>2712</v>
      </c>
      <c r="B931" s="77" t="s">
        <v>2557</v>
      </c>
      <c r="C931" s="77"/>
      <c r="D931" s="78">
        <v>275</v>
      </c>
      <c r="E931" s="78"/>
      <c r="F931" s="15"/>
      <c r="G931" s="15"/>
      <c r="H931" s="15"/>
    </row>
    <row r="932" spans="1:8" ht="30" customHeight="1">
      <c r="A932" s="32" t="s">
        <v>2711</v>
      </c>
      <c r="B932" s="77" t="s">
        <v>2557</v>
      </c>
      <c r="C932" s="77"/>
      <c r="D932" s="78">
        <v>275</v>
      </c>
      <c r="E932" s="78"/>
      <c r="F932" s="15"/>
      <c r="G932" s="15"/>
      <c r="H932" s="15"/>
    </row>
    <row r="933" spans="1:8" ht="30" customHeight="1">
      <c r="A933" s="32" t="s">
        <v>2710</v>
      </c>
      <c r="B933" s="77" t="s">
        <v>2557</v>
      </c>
      <c r="C933" s="77"/>
      <c r="D933" s="78">
        <v>275</v>
      </c>
      <c r="E933" s="78"/>
      <c r="F933" s="15"/>
      <c r="G933" s="15"/>
      <c r="H933" s="15"/>
    </row>
    <row r="934" spans="1:8" ht="30" customHeight="1">
      <c r="A934" s="32" t="s">
        <v>2709</v>
      </c>
      <c r="B934" s="77" t="s">
        <v>2557</v>
      </c>
      <c r="C934" s="77"/>
      <c r="D934" s="78">
        <v>275</v>
      </c>
      <c r="E934" s="78"/>
      <c r="F934" s="15"/>
      <c r="G934" s="15"/>
      <c r="H934" s="15"/>
    </row>
    <row r="935" spans="1:8" ht="30" customHeight="1">
      <c r="A935" s="32" t="s">
        <v>2708</v>
      </c>
      <c r="B935" s="77" t="s">
        <v>2557</v>
      </c>
      <c r="C935" s="77"/>
      <c r="D935" s="78">
        <v>275</v>
      </c>
      <c r="E935" s="78"/>
      <c r="F935" s="15"/>
      <c r="G935" s="15"/>
      <c r="H935" s="15"/>
    </row>
    <row r="936" spans="1:8" ht="30" customHeight="1">
      <c r="A936" s="23" t="s">
        <v>2707</v>
      </c>
      <c r="B936" s="23"/>
      <c r="C936" s="23"/>
      <c r="D936" s="23"/>
      <c r="E936" s="23"/>
      <c r="F936" s="15"/>
      <c r="G936" s="15"/>
      <c r="H936" s="15"/>
    </row>
    <row r="937" spans="1:8" ht="30" customHeight="1">
      <c r="A937" s="24" t="s">
        <v>2524</v>
      </c>
      <c r="B937" s="80" t="s">
        <v>2523</v>
      </c>
      <c r="C937" s="80"/>
      <c r="D937" s="80" t="s">
        <v>2534</v>
      </c>
      <c r="E937" s="80"/>
      <c r="F937" s="15"/>
      <c r="G937" s="15"/>
      <c r="H937" s="15"/>
    </row>
    <row r="938" spans="1:8" ht="30" customHeight="1">
      <c r="A938" s="32" t="s">
        <v>2706</v>
      </c>
      <c r="B938" s="77" t="s">
        <v>2536</v>
      </c>
      <c r="C938" s="77"/>
      <c r="D938" s="78">
        <v>250</v>
      </c>
      <c r="E938" s="78"/>
      <c r="F938" s="15"/>
      <c r="G938" s="15"/>
      <c r="H938" s="15"/>
    </row>
    <row r="939" spans="1:8" ht="30" customHeight="1">
      <c r="A939" s="32" t="s">
        <v>2705</v>
      </c>
      <c r="B939" s="77" t="s">
        <v>2536</v>
      </c>
      <c r="C939" s="77"/>
      <c r="D939" s="78">
        <v>250</v>
      </c>
      <c r="E939" s="78"/>
      <c r="F939" s="15"/>
      <c r="G939" s="15"/>
      <c r="H939" s="15"/>
    </row>
    <row r="940" spans="1:8" ht="30" customHeight="1">
      <c r="A940" s="32" t="s">
        <v>2704</v>
      </c>
      <c r="B940" s="77" t="s">
        <v>2536</v>
      </c>
      <c r="C940" s="77"/>
      <c r="D940" s="78">
        <v>250</v>
      </c>
      <c r="E940" s="78"/>
      <c r="F940" s="15"/>
      <c r="G940" s="15"/>
      <c r="H940" s="15"/>
    </row>
    <row r="941" spans="1:8" ht="30" customHeight="1">
      <c r="A941" s="32" t="s">
        <v>2703</v>
      </c>
      <c r="B941" s="77" t="s">
        <v>2536</v>
      </c>
      <c r="C941" s="77"/>
      <c r="D941" s="78">
        <v>250</v>
      </c>
      <c r="E941" s="78"/>
      <c r="F941" s="15"/>
      <c r="G941" s="15"/>
      <c r="H941" s="15"/>
    </row>
    <row r="942" spans="1:8" ht="30" customHeight="1">
      <c r="A942" s="32" t="s">
        <v>2702</v>
      </c>
      <c r="B942" s="77" t="s">
        <v>2536</v>
      </c>
      <c r="C942" s="77"/>
      <c r="D942" s="78">
        <v>250</v>
      </c>
      <c r="E942" s="78"/>
      <c r="F942" s="15"/>
      <c r="G942" s="15"/>
      <c r="H942" s="15"/>
    </row>
    <row r="943" spans="1:8" ht="30" customHeight="1">
      <c r="A943" s="32" t="s">
        <v>2701</v>
      </c>
      <c r="B943" s="77" t="s">
        <v>2536</v>
      </c>
      <c r="C943" s="77"/>
      <c r="D943" s="78">
        <v>250</v>
      </c>
      <c r="E943" s="78"/>
      <c r="F943" s="15"/>
      <c r="G943" s="15"/>
      <c r="H943" s="15"/>
    </row>
    <row r="944" spans="1:8" ht="30" customHeight="1">
      <c r="A944" s="32" t="s">
        <v>2700</v>
      </c>
      <c r="B944" s="77" t="s">
        <v>2536</v>
      </c>
      <c r="C944" s="77"/>
      <c r="D944" s="78">
        <v>250</v>
      </c>
      <c r="E944" s="78"/>
      <c r="F944" s="15"/>
      <c r="G944" s="15"/>
      <c r="H944" s="15"/>
    </row>
    <row r="945" spans="1:8" ht="30" customHeight="1">
      <c r="A945" s="32" t="s">
        <v>2699</v>
      </c>
      <c r="B945" s="77" t="s">
        <v>2536</v>
      </c>
      <c r="C945" s="77"/>
      <c r="D945" s="78">
        <v>250</v>
      </c>
      <c r="E945" s="78"/>
      <c r="F945" s="15"/>
      <c r="G945" s="15"/>
      <c r="H945" s="15"/>
    </row>
    <row r="946" spans="1:8" ht="30" customHeight="1">
      <c r="A946" s="32" t="s">
        <v>2698</v>
      </c>
      <c r="B946" s="77" t="s">
        <v>2536</v>
      </c>
      <c r="C946" s="77"/>
      <c r="D946" s="78">
        <v>250</v>
      </c>
      <c r="E946" s="78"/>
      <c r="F946" s="15"/>
      <c r="G946" s="15"/>
      <c r="H946" s="15"/>
    </row>
    <row r="947" spans="1:8" ht="30" customHeight="1">
      <c r="A947" s="32" t="s">
        <v>2697</v>
      </c>
      <c r="B947" s="77" t="s">
        <v>2536</v>
      </c>
      <c r="C947" s="77"/>
      <c r="D947" s="78">
        <v>250</v>
      </c>
      <c r="E947" s="78"/>
      <c r="F947" s="15"/>
      <c r="G947" s="15"/>
      <c r="H947" s="15"/>
    </row>
    <row r="948" spans="1:8" ht="30" customHeight="1">
      <c r="A948" s="32" t="s">
        <v>2696</v>
      </c>
      <c r="B948" s="77" t="s">
        <v>2536</v>
      </c>
      <c r="C948" s="77"/>
      <c r="D948" s="78">
        <v>250</v>
      </c>
      <c r="E948" s="78"/>
      <c r="F948" s="15"/>
      <c r="G948" s="15"/>
      <c r="H948" s="15"/>
    </row>
    <row r="949" spans="1:8" ht="30" customHeight="1">
      <c r="A949" s="23" t="s">
        <v>2695</v>
      </c>
      <c r="B949" s="23"/>
      <c r="C949" s="23"/>
      <c r="D949" s="23"/>
      <c r="E949" s="23"/>
      <c r="F949" s="15"/>
      <c r="G949" s="15"/>
      <c r="H949" s="15"/>
    </row>
    <row r="950" spans="1:8" ht="30" customHeight="1">
      <c r="A950" s="24" t="s">
        <v>2524</v>
      </c>
      <c r="B950" s="80" t="s">
        <v>2523</v>
      </c>
      <c r="C950" s="80"/>
      <c r="D950" s="80" t="s">
        <v>2534</v>
      </c>
      <c r="E950" s="80"/>
      <c r="F950" s="15"/>
      <c r="G950" s="15"/>
      <c r="H950" s="15"/>
    </row>
    <row r="951" spans="1:8" ht="30" customHeight="1">
      <c r="A951" s="32" t="s">
        <v>2694</v>
      </c>
      <c r="B951" s="77">
        <v>1561</v>
      </c>
      <c r="C951" s="77"/>
      <c r="D951" s="78">
        <v>327</v>
      </c>
      <c r="E951" s="78"/>
      <c r="F951" s="15"/>
      <c r="G951" s="15"/>
      <c r="H951" s="15"/>
    </row>
    <row r="952" spans="1:8" ht="30" customHeight="1">
      <c r="A952" s="32" t="s">
        <v>2693</v>
      </c>
      <c r="B952" s="77">
        <v>1561</v>
      </c>
      <c r="C952" s="77"/>
      <c r="D952" s="78">
        <v>327</v>
      </c>
      <c r="E952" s="78"/>
      <c r="F952" s="15"/>
      <c r="G952" s="15"/>
      <c r="H952" s="15"/>
    </row>
    <row r="953" spans="1:8" ht="30" customHeight="1">
      <c r="A953" s="32" t="s">
        <v>2692</v>
      </c>
      <c r="B953" s="77">
        <v>1561</v>
      </c>
      <c r="C953" s="77"/>
      <c r="D953" s="78">
        <v>327</v>
      </c>
      <c r="E953" s="78"/>
      <c r="F953" s="15"/>
      <c r="G953" s="15"/>
      <c r="H953" s="15"/>
    </row>
    <row r="954" spans="1:8" ht="30" customHeight="1">
      <c r="A954" s="32" t="s">
        <v>2691</v>
      </c>
      <c r="B954" s="77">
        <v>1561</v>
      </c>
      <c r="C954" s="77"/>
      <c r="D954" s="78">
        <v>327</v>
      </c>
      <c r="E954" s="78"/>
    </row>
    <row r="955" spans="1:8" ht="30" customHeight="1">
      <c r="A955" s="32" t="s">
        <v>2690</v>
      </c>
      <c r="B955" s="77">
        <v>1561</v>
      </c>
      <c r="C955" s="77"/>
      <c r="D955" s="78">
        <v>327</v>
      </c>
      <c r="E955" s="78"/>
    </row>
    <row r="956" spans="1:8" ht="30" customHeight="1">
      <c r="A956" s="32" t="s">
        <v>2689</v>
      </c>
      <c r="B956" s="77">
        <v>1561</v>
      </c>
      <c r="C956" s="77"/>
      <c r="D956" s="78">
        <v>327</v>
      </c>
      <c r="E956" s="78"/>
    </row>
    <row r="957" spans="1:8" ht="30" customHeight="1">
      <c r="A957" s="32" t="s">
        <v>2688</v>
      </c>
      <c r="B957" s="77">
        <v>1561</v>
      </c>
      <c r="C957" s="77"/>
      <c r="D957" s="78">
        <v>327</v>
      </c>
      <c r="E957" s="78"/>
    </row>
    <row r="958" spans="1:8" ht="30" customHeight="1">
      <c r="A958" s="32" t="s">
        <v>2687</v>
      </c>
      <c r="B958" s="77">
        <v>1561</v>
      </c>
      <c r="C958" s="77"/>
      <c r="D958" s="78">
        <v>327</v>
      </c>
      <c r="E958" s="78"/>
    </row>
    <row r="959" spans="1:8" ht="30" customHeight="1">
      <c r="A959" s="23" t="s">
        <v>2686</v>
      </c>
      <c r="B959" s="23"/>
      <c r="C959" s="23"/>
      <c r="D959" s="23"/>
      <c r="E959" s="23"/>
      <c r="F959" s="15"/>
      <c r="G959" s="15"/>
      <c r="H959" s="15"/>
    </row>
    <row r="960" spans="1:8" ht="30" customHeight="1">
      <c r="A960" s="24" t="s">
        <v>2524</v>
      </c>
      <c r="B960" s="24" t="s">
        <v>2523</v>
      </c>
      <c r="C960" s="24" t="s">
        <v>2542</v>
      </c>
      <c r="D960" s="24" t="s">
        <v>2541</v>
      </c>
      <c r="E960" s="24" t="s">
        <v>2534</v>
      </c>
      <c r="F960" s="15"/>
      <c r="G960" s="15"/>
      <c r="H960" s="15"/>
    </row>
    <row r="961" spans="1:8" ht="30" customHeight="1">
      <c r="A961" s="32" t="s">
        <v>2685</v>
      </c>
      <c r="B961" s="28" t="s">
        <v>2634</v>
      </c>
      <c r="C961" s="28">
        <v>126</v>
      </c>
      <c r="D961" s="29">
        <v>39.803399999999996</v>
      </c>
      <c r="E961" s="29">
        <v>315.89999999999998</v>
      </c>
      <c r="F961" s="15"/>
      <c r="G961" s="15"/>
      <c r="H961" s="15"/>
    </row>
    <row r="962" spans="1:8" ht="30" customHeight="1">
      <c r="A962" s="32" t="s">
        <v>2684</v>
      </c>
      <c r="B962" s="28" t="s">
        <v>2634</v>
      </c>
      <c r="C962" s="28">
        <v>200</v>
      </c>
      <c r="D962" s="29">
        <v>63.179999999999993</v>
      </c>
      <c r="E962" s="29">
        <v>315.89999999999998</v>
      </c>
      <c r="F962" s="15"/>
      <c r="G962" s="15"/>
      <c r="H962" s="15"/>
    </row>
    <row r="963" spans="1:8" ht="30" customHeight="1">
      <c r="A963" s="32" t="s">
        <v>2683</v>
      </c>
      <c r="B963" s="28" t="s">
        <v>2634</v>
      </c>
      <c r="C963" s="28">
        <v>288</v>
      </c>
      <c r="D963" s="29">
        <v>90.979199999999992</v>
      </c>
      <c r="E963" s="29">
        <v>315.89999999999998</v>
      </c>
      <c r="F963" s="15"/>
      <c r="G963" s="15"/>
      <c r="H963" s="15"/>
    </row>
    <row r="964" spans="1:8" ht="30" customHeight="1">
      <c r="A964" s="32" t="s">
        <v>2682</v>
      </c>
      <c r="B964" s="28" t="s">
        <v>2634</v>
      </c>
      <c r="C964" s="28">
        <v>395</v>
      </c>
      <c r="D964" s="29">
        <v>120.15900000000001</v>
      </c>
      <c r="E964" s="29">
        <v>304.2</v>
      </c>
      <c r="F964" s="15"/>
      <c r="G964" s="15"/>
      <c r="H964" s="15"/>
    </row>
    <row r="965" spans="1:8" ht="30" customHeight="1">
      <c r="A965" s="32" t="s">
        <v>2681</v>
      </c>
      <c r="B965" s="28" t="s">
        <v>2634</v>
      </c>
      <c r="C965" s="28">
        <v>530</v>
      </c>
      <c r="D965" s="29">
        <v>161.226</v>
      </c>
      <c r="E965" s="29">
        <v>304.2</v>
      </c>
    </row>
    <row r="966" spans="1:8" ht="30" customHeight="1">
      <c r="A966" s="32" t="s">
        <v>2680</v>
      </c>
      <c r="B966" s="28" t="s">
        <v>2634</v>
      </c>
      <c r="C966" s="28">
        <v>660</v>
      </c>
      <c r="D966" s="29">
        <v>200.77199999999999</v>
      </c>
      <c r="E966" s="29">
        <v>304.2</v>
      </c>
    </row>
    <row r="967" spans="1:8" ht="30" customHeight="1">
      <c r="A967" s="32" t="s">
        <v>2679</v>
      </c>
      <c r="B967" s="28" t="s">
        <v>2634</v>
      </c>
      <c r="C967" s="28">
        <v>813</v>
      </c>
      <c r="D967" s="29">
        <v>247.31459999999998</v>
      </c>
      <c r="E967" s="29">
        <v>304.2</v>
      </c>
    </row>
    <row r="968" spans="1:8" ht="30" customHeight="1">
      <c r="A968" s="32" t="s">
        <v>2678</v>
      </c>
      <c r="B968" s="28" t="s">
        <v>2634</v>
      </c>
      <c r="C968" s="28">
        <v>1002.9999999999999</v>
      </c>
      <c r="D968" s="29">
        <v>287.50994999999995</v>
      </c>
      <c r="E968" s="29">
        <v>286.64999999999998</v>
      </c>
    </row>
    <row r="969" spans="1:8" ht="30" customHeight="1">
      <c r="A969" s="32" t="s">
        <v>2677</v>
      </c>
      <c r="B969" s="28" t="s">
        <v>2634</v>
      </c>
      <c r="C969" s="28">
        <v>1280</v>
      </c>
      <c r="D969" s="29">
        <v>366.91199999999998</v>
      </c>
      <c r="E969" s="29">
        <v>286.64999999999998</v>
      </c>
    </row>
    <row r="970" spans="1:8" ht="30" customHeight="1">
      <c r="A970" s="32" t="s">
        <v>2676</v>
      </c>
      <c r="B970" s="28" t="s">
        <v>2634</v>
      </c>
      <c r="C970" s="28">
        <v>1860</v>
      </c>
      <c r="D970" s="29">
        <v>533.16899999999998</v>
      </c>
      <c r="E970" s="29">
        <v>286.64999999999998</v>
      </c>
    </row>
    <row r="971" spans="1:8" ht="30" customHeight="1">
      <c r="A971" s="32" t="s">
        <v>2675</v>
      </c>
      <c r="B971" s="28" t="s">
        <v>2634</v>
      </c>
      <c r="C971" s="28">
        <v>2520</v>
      </c>
      <c r="D971" s="29">
        <v>722.35799999999995</v>
      </c>
      <c r="E971" s="29">
        <v>286.64999999999998</v>
      </c>
    </row>
    <row r="972" spans="1:8" ht="30" customHeight="1">
      <c r="A972" s="32" t="s">
        <v>2674</v>
      </c>
      <c r="B972" s="28" t="s">
        <v>2634</v>
      </c>
      <c r="C972" s="28">
        <v>3310</v>
      </c>
      <c r="D972" s="29">
        <v>948.81149999999991</v>
      </c>
      <c r="E972" s="29">
        <v>286.64999999999998</v>
      </c>
    </row>
    <row r="973" spans="1:8" ht="30" customHeight="1">
      <c r="A973" s="32" t="s">
        <v>2673</v>
      </c>
      <c r="B973" s="28" t="s">
        <v>2634</v>
      </c>
      <c r="C973" s="28">
        <v>4200</v>
      </c>
      <c r="D973" s="29">
        <v>1203.93</v>
      </c>
      <c r="E973" s="29">
        <v>286.64999999999998</v>
      </c>
    </row>
    <row r="974" spans="1:8" ht="30" customHeight="1">
      <c r="A974" s="32" t="s">
        <v>2672</v>
      </c>
      <c r="B974" s="28" t="s">
        <v>2634</v>
      </c>
      <c r="C974" s="28">
        <v>5200</v>
      </c>
      <c r="D974" s="29">
        <v>1490.5799999999997</v>
      </c>
      <c r="E974" s="29">
        <v>286.64999999999998</v>
      </c>
    </row>
    <row r="975" spans="1:8" ht="30" customHeight="1">
      <c r="A975" s="32" t="s">
        <v>2671</v>
      </c>
      <c r="B975" s="28" t="s">
        <v>2634</v>
      </c>
      <c r="C975" s="28">
        <v>6270</v>
      </c>
      <c r="D975" s="29">
        <v>1797.2954999999997</v>
      </c>
      <c r="E975" s="29">
        <v>286.64999999999998</v>
      </c>
    </row>
    <row r="976" spans="1:8" ht="30" customHeight="1">
      <c r="A976" s="32" t="s">
        <v>2670</v>
      </c>
      <c r="B976" s="28" t="s">
        <v>2634</v>
      </c>
      <c r="C976" s="28">
        <v>7480</v>
      </c>
      <c r="D976" s="29">
        <v>2144.1419999999998</v>
      </c>
      <c r="E976" s="29">
        <v>286.64999999999998</v>
      </c>
    </row>
    <row r="977" spans="1:5" ht="30" customHeight="1">
      <c r="A977" s="32" t="s">
        <v>2669</v>
      </c>
      <c r="B977" s="28" t="s">
        <v>2634</v>
      </c>
      <c r="C977" s="28">
        <v>8840</v>
      </c>
      <c r="D977" s="29">
        <v>2533.9859999999999</v>
      </c>
      <c r="E977" s="29">
        <v>286.64999999999998</v>
      </c>
    </row>
    <row r="978" spans="1:5" ht="30" customHeight="1">
      <c r="A978" s="32" t="s">
        <v>2668</v>
      </c>
      <c r="B978" s="28" t="s">
        <v>2634</v>
      </c>
      <c r="C978" s="28">
        <v>10200</v>
      </c>
      <c r="D978" s="29">
        <v>2923.83</v>
      </c>
      <c r="E978" s="29">
        <v>286.64999999999998</v>
      </c>
    </row>
    <row r="979" spans="1:5" ht="30" customHeight="1">
      <c r="A979" s="32" t="s">
        <v>2667</v>
      </c>
      <c r="B979" s="28" t="s">
        <v>2634</v>
      </c>
      <c r="C979" s="28">
        <v>11700</v>
      </c>
      <c r="D979" s="29">
        <v>3353.8049999999994</v>
      </c>
      <c r="E979" s="29">
        <v>286.64999999999998</v>
      </c>
    </row>
    <row r="980" spans="1:5" ht="30" customHeight="1">
      <c r="A980" s="32" t="s">
        <v>2666</v>
      </c>
      <c r="B980" s="28" t="s">
        <v>2634</v>
      </c>
      <c r="C980" s="28">
        <v>13300</v>
      </c>
      <c r="D980" s="29">
        <v>3812.4449999999997</v>
      </c>
      <c r="E980" s="29">
        <v>286.64999999999998</v>
      </c>
    </row>
    <row r="981" spans="1:5" ht="30" customHeight="1">
      <c r="A981" s="32" t="s">
        <v>2665</v>
      </c>
      <c r="B981" s="28" t="s">
        <v>2634</v>
      </c>
      <c r="C981" s="28">
        <v>16900</v>
      </c>
      <c r="D981" s="29">
        <v>4844.3850000000002</v>
      </c>
      <c r="E981" s="29">
        <v>286.64999999999998</v>
      </c>
    </row>
    <row r="982" spans="1:5" ht="30" customHeight="1">
      <c r="A982" s="32" t="s">
        <v>2664</v>
      </c>
      <c r="B982" s="28" t="s">
        <v>2634</v>
      </c>
      <c r="C982" s="28">
        <v>19905</v>
      </c>
      <c r="D982" s="29">
        <v>5705.7682500000001</v>
      </c>
      <c r="E982" s="29">
        <v>286.64999999999998</v>
      </c>
    </row>
    <row r="983" spans="1:5" ht="30" customHeight="1">
      <c r="A983" s="32" t="s">
        <v>2663</v>
      </c>
      <c r="B983" s="28" t="s">
        <v>2634</v>
      </c>
      <c r="C983" s="28">
        <v>20900</v>
      </c>
      <c r="D983" s="29">
        <v>5990.9849999999988</v>
      </c>
      <c r="E983" s="29">
        <v>286.64999999999998</v>
      </c>
    </row>
    <row r="984" spans="1:5" ht="30" customHeight="1">
      <c r="A984" s="32" t="s">
        <v>2662</v>
      </c>
      <c r="B984" s="28" t="s">
        <v>2634</v>
      </c>
      <c r="C984" s="28">
        <v>25300</v>
      </c>
      <c r="D984" s="29">
        <v>7252.244999999999</v>
      </c>
      <c r="E984" s="29">
        <v>286.64999999999998</v>
      </c>
    </row>
    <row r="985" spans="1:5" ht="30" customHeight="1">
      <c r="A985" s="32" t="s">
        <v>2661</v>
      </c>
      <c r="B985" s="28" t="s">
        <v>2634</v>
      </c>
      <c r="C985" s="28">
        <v>30200</v>
      </c>
      <c r="D985" s="29">
        <v>8656.83</v>
      </c>
      <c r="E985" s="29">
        <v>286.64999999999998</v>
      </c>
    </row>
    <row r="986" spans="1:5" ht="30" customHeight="1">
      <c r="A986" s="32" t="s">
        <v>2660</v>
      </c>
      <c r="B986" s="28" t="s">
        <v>2634</v>
      </c>
      <c r="C986" s="28">
        <v>32400</v>
      </c>
      <c r="D986" s="29">
        <v>9287.4599999999991</v>
      </c>
      <c r="E986" s="29">
        <v>286.64999999999998</v>
      </c>
    </row>
    <row r="987" spans="1:5" ht="30" customHeight="1">
      <c r="A987" s="32" t="s">
        <v>2659</v>
      </c>
      <c r="B987" s="28" t="s">
        <v>2634</v>
      </c>
      <c r="C987" s="28">
        <v>35400</v>
      </c>
      <c r="D987" s="29">
        <v>10147.41</v>
      </c>
      <c r="E987" s="29">
        <v>286.64999999999998</v>
      </c>
    </row>
    <row r="988" spans="1:5" ht="30" customHeight="1">
      <c r="A988" s="32" t="s">
        <v>2658</v>
      </c>
      <c r="B988" s="28" t="s">
        <v>2634</v>
      </c>
      <c r="C988" s="28">
        <v>41100</v>
      </c>
      <c r="D988" s="29">
        <v>11781.314999999999</v>
      </c>
      <c r="E988" s="29">
        <v>286.64999999999998</v>
      </c>
    </row>
    <row r="989" spans="1:5" ht="30" customHeight="1">
      <c r="A989" s="32" t="s">
        <v>2657</v>
      </c>
      <c r="B989" s="28" t="s">
        <v>2634</v>
      </c>
      <c r="C989" s="28">
        <v>47200</v>
      </c>
      <c r="D989" s="29">
        <v>13529.879999999997</v>
      </c>
      <c r="E989" s="29">
        <v>286.64999999999998</v>
      </c>
    </row>
    <row r="990" spans="1:5" ht="30" customHeight="1">
      <c r="A990" s="32" t="s">
        <v>2656</v>
      </c>
      <c r="B990" s="28" t="s">
        <v>2634</v>
      </c>
      <c r="C990" s="28">
        <v>53700</v>
      </c>
      <c r="D990" s="29">
        <v>15393.104999999998</v>
      </c>
      <c r="E990" s="29">
        <v>286.64999999999998</v>
      </c>
    </row>
    <row r="991" spans="1:5" ht="30" customHeight="1">
      <c r="A991" s="32" t="s">
        <v>2655</v>
      </c>
      <c r="B991" s="28" t="s">
        <v>2634</v>
      </c>
      <c r="C991" s="28">
        <v>64028.000000000007</v>
      </c>
      <c r="D991" s="29">
        <v>18353.626199999999</v>
      </c>
      <c r="E991" s="29">
        <v>286.64999999999998</v>
      </c>
    </row>
    <row r="992" spans="1:5" ht="30" customHeight="1">
      <c r="A992" s="32" t="s">
        <v>2654</v>
      </c>
      <c r="B992" s="28" t="s">
        <v>2634</v>
      </c>
      <c r="C992" s="28">
        <v>68100</v>
      </c>
      <c r="D992" s="29">
        <v>19520.865000000002</v>
      </c>
      <c r="E992" s="29">
        <v>286.64999999999998</v>
      </c>
    </row>
    <row r="993" spans="1:9" ht="30" customHeight="1">
      <c r="A993" s="32" t="s">
        <v>2653</v>
      </c>
      <c r="B993" s="28" t="s">
        <v>2634</v>
      </c>
      <c r="C993" s="28">
        <v>79958</v>
      </c>
      <c r="D993" s="29">
        <v>22919.9607</v>
      </c>
      <c r="E993" s="29">
        <v>286.64999999999998</v>
      </c>
    </row>
    <row r="994" spans="1:9" ht="30" customHeight="1">
      <c r="A994" s="32" t="s">
        <v>2652</v>
      </c>
      <c r="B994" s="28" t="s">
        <v>2634</v>
      </c>
      <c r="C994" s="28">
        <v>84000</v>
      </c>
      <c r="D994" s="29">
        <v>24078.599999999995</v>
      </c>
      <c r="E994" s="29">
        <v>286.64999999999998</v>
      </c>
    </row>
    <row r="995" spans="1:9" ht="30" customHeight="1">
      <c r="A995" s="32" t="s">
        <v>2651</v>
      </c>
      <c r="B995" s="28" t="s">
        <v>2634</v>
      </c>
      <c r="C995" s="28">
        <v>97775</v>
      </c>
      <c r="D995" s="29">
        <v>28027.203749999997</v>
      </c>
      <c r="E995" s="29">
        <v>286.64999999999998</v>
      </c>
      <c r="F995" s="14"/>
      <c r="H995" s="14"/>
      <c r="I995" s="13"/>
    </row>
    <row r="996" spans="1:9" ht="30" customHeight="1">
      <c r="A996" s="32" t="s">
        <v>2650</v>
      </c>
      <c r="B996" s="28" t="s">
        <v>2634</v>
      </c>
      <c r="C996" s="28">
        <v>107355</v>
      </c>
      <c r="D996" s="29">
        <v>30773.310749999997</v>
      </c>
      <c r="E996" s="29">
        <v>286.64999999999998</v>
      </c>
      <c r="F996" s="14"/>
      <c r="H996" s="14"/>
      <c r="I996" s="13"/>
    </row>
    <row r="997" spans="1:9" ht="30" customHeight="1">
      <c r="A997" s="32" t="s">
        <v>2649</v>
      </c>
      <c r="B997" s="28" t="s">
        <v>2634</v>
      </c>
      <c r="C997" s="28">
        <v>117607</v>
      </c>
      <c r="D997" s="29">
        <v>33712.046549999999</v>
      </c>
      <c r="E997" s="29">
        <v>286.64999999999998</v>
      </c>
      <c r="F997" s="14"/>
      <c r="H997" s="14"/>
      <c r="I997" s="13"/>
    </row>
    <row r="998" spans="1:9" ht="30" customHeight="1">
      <c r="A998" s="32" t="s">
        <v>2648</v>
      </c>
      <c r="B998" s="28" t="s">
        <v>2634</v>
      </c>
      <c r="C998" s="28">
        <v>127859</v>
      </c>
      <c r="D998" s="29">
        <v>36650.782349999994</v>
      </c>
      <c r="E998" s="29">
        <v>286.64999999999998</v>
      </c>
      <c r="F998" s="14"/>
      <c r="H998" s="14"/>
      <c r="I998" s="13" t="s">
        <v>2519</v>
      </c>
    </row>
    <row r="999" spans="1:9" ht="30" customHeight="1">
      <c r="A999" s="32" t="s">
        <v>2647</v>
      </c>
      <c r="B999" s="28" t="s">
        <v>2634</v>
      </c>
      <c r="C999" s="28">
        <v>131500</v>
      </c>
      <c r="D999" s="29">
        <v>37694.474999999999</v>
      </c>
      <c r="E999" s="29">
        <v>286.64999999999998</v>
      </c>
      <c r="F999" s="14"/>
      <c r="H999" s="14"/>
      <c r="I999" s="13"/>
    </row>
    <row r="1000" spans="1:9" ht="30" customHeight="1">
      <c r="A1000" s="32" t="s">
        <v>2646</v>
      </c>
      <c r="B1000" s="28" t="s">
        <v>2634</v>
      </c>
      <c r="C1000" s="28">
        <v>140000</v>
      </c>
      <c r="D1000" s="29">
        <v>54053.999999999993</v>
      </c>
      <c r="E1000" s="29">
        <v>386.09999999999997</v>
      </c>
      <c r="F1000" s="14"/>
      <c r="H1000" s="14"/>
      <c r="I1000" s="13" t="s">
        <v>2519</v>
      </c>
    </row>
    <row r="1001" spans="1:9" ht="30" customHeight="1">
      <c r="A1001" s="32" t="s">
        <v>2645</v>
      </c>
      <c r="B1001" s="28" t="s">
        <v>2634</v>
      </c>
      <c r="C1001" s="28">
        <v>151000</v>
      </c>
      <c r="D1001" s="29">
        <v>58301.099999999991</v>
      </c>
      <c r="E1001" s="29">
        <v>386.09999999999997</v>
      </c>
      <c r="F1001" s="14"/>
      <c r="H1001" s="14"/>
      <c r="I1001" s="13"/>
    </row>
    <row r="1002" spans="1:9" ht="30" customHeight="1">
      <c r="A1002" s="32" t="s">
        <v>2644</v>
      </c>
      <c r="B1002" s="28" t="s">
        <v>2634</v>
      </c>
      <c r="C1002" s="28">
        <v>162500</v>
      </c>
      <c r="D1002" s="29">
        <v>62741.249999999993</v>
      </c>
      <c r="E1002" s="29">
        <v>386.09999999999997</v>
      </c>
      <c r="F1002" s="14"/>
      <c r="H1002" s="14"/>
      <c r="I1002" s="13" t="s">
        <v>2519</v>
      </c>
    </row>
    <row r="1003" spans="1:9" ht="30" customHeight="1">
      <c r="A1003" s="32" t="s">
        <v>2643</v>
      </c>
      <c r="B1003" s="28" t="s">
        <v>2634</v>
      </c>
      <c r="C1003" s="28">
        <v>174300</v>
      </c>
      <c r="D1003" s="29">
        <v>67297.23</v>
      </c>
      <c r="E1003" s="29">
        <v>386.09999999999997</v>
      </c>
      <c r="F1003" s="14"/>
      <c r="H1003" s="14"/>
      <c r="I1003" s="13" t="s">
        <v>2519</v>
      </c>
    </row>
    <row r="1004" spans="1:9" ht="30" customHeight="1">
      <c r="A1004" s="32" t="s">
        <v>2642</v>
      </c>
      <c r="B1004" s="28" t="s">
        <v>2634</v>
      </c>
      <c r="C1004" s="28">
        <v>189300</v>
      </c>
      <c r="D1004" s="29">
        <v>73088.73</v>
      </c>
      <c r="E1004" s="29">
        <v>386.09999999999997</v>
      </c>
      <c r="F1004" s="14"/>
      <c r="H1004" s="14"/>
      <c r="I1004" s="13" t="s">
        <v>2519</v>
      </c>
    </row>
    <row r="1005" spans="1:9" ht="30" customHeight="1">
      <c r="A1005" s="32" t="s">
        <v>2641</v>
      </c>
      <c r="B1005" s="28" t="s">
        <v>2634</v>
      </c>
      <c r="C1005" s="28">
        <v>199000</v>
      </c>
      <c r="D1005" s="29">
        <v>83818.8</v>
      </c>
      <c r="E1005" s="29">
        <v>421.2</v>
      </c>
    </row>
    <row r="1006" spans="1:9" ht="30" customHeight="1">
      <c r="A1006" s="32" t="s">
        <v>2640</v>
      </c>
      <c r="B1006" s="28" t="s">
        <v>2634</v>
      </c>
      <c r="C1006" s="28">
        <v>212000</v>
      </c>
      <c r="D1006" s="29">
        <v>89294.399999999994</v>
      </c>
      <c r="E1006" s="29">
        <v>421.2</v>
      </c>
    </row>
    <row r="1007" spans="1:9" ht="30" customHeight="1">
      <c r="A1007" s="32" t="s">
        <v>2639</v>
      </c>
      <c r="B1007" s="28" t="s">
        <v>2634</v>
      </c>
      <c r="C1007" s="28">
        <v>225700</v>
      </c>
      <c r="D1007" s="29">
        <v>95064.84</v>
      </c>
      <c r="E1007" s="29">
        <v>421.2</v>
      </c>
    </row>
    <row r="1008" spans="1:9" ht="30" customHeight="1">
      <c r="A1008" s="32" t="s">
        <v>2638</v>
      </c>
      <c r="B1008" s="28" t="s">
        <v>2634</v>
      </c>
      <c r="C1008" s="28">
        <v>256800</v>
      </c>
      <c r="D1008" s="29">
        <v>108164.16</v>
      </c>
      <c r="E1008" s="29">
        <v>421.2</v>
      </c>
    </row>
    <row r="1009" spans="1:16" ht="30" customHeight="1">
      <c r="A1009" s="32" t="s">
        <v>2637</v>
      </c>
      <c r="B1009" s="28" t="s">
        <v>2634</v>
      </c>
      <c r="C1009" s="28">
        <v>268600</v>
      </c>
      <c r="D1009" s="29">
        <v>113134.32</v>
      </c>
      <c r="E1009" s="29">
        <v>421.2</v>
      </c>
      <c r="H1009" s="12"/>
    </row>
    <row r="1010" spans="1:16" ht="30" customHeight="1">
      <c r="A1010" s="32" t="s">
        <v>2636</v>
      </c>
      <c r="B1010" s="28" t="s">
        <v>2634</v>
      </c>
      <c r="C1010" s="28">
        <v>315000</v>
      </c>
      <c r="D1010" s="29">
        <v>132678</v>
      </c>
      <c r="E1010" s="29">
        <v>421.2</v>
      </c>
      <c r="H1010" s="12"/>
    </row>
    <row r="1011" spans="1:16" ht="30" customHeight="1">
      <c r="A1011" s="32" t="s">
        <v>2635</v>
      </c>
      <c r="B1011" s="28" t="s">
        <v>2634</v>
      </c>
      <c r="C1011" s="28">
        <v>334200</v>
      </c>
      <c r="D1011" s="29">
        <v>140765.04</v>
      </c>
      <c r="E1011" s="29">
        <v>421.2</v>
      </c>
      <c r="H1011" s="12"/>
      <c r="N1011" s="12"/>
      <c r="O1011" s="12"/>
      <c r="P1011" s="12"/>
    </row>
    <row r="1012" spans="1:16" ht="30" customHeight="1">
      <c r="A1012" s="23" t="s">
        <v>2633</v>
      </c>
      <c r="B1012" s="34"/>
      <c r="C1012" s="34"/>
      <c r="D1012" s="34"/>
      <c r="E1012" s="34"/>
      <c r="H1012" s="12"/>
      <c r="N1012" s="12"/>
      <c r="O1012" s="12"/>
      <c r="P1012" s="12"/>
    </row>
    <row r="1013" spans="1:16" ht="30" customHeight="1">
      <c r="A1013" s="24" t="s">
        <v>2524</v>
      </c>
      <c r="B1013" s="24" t="s">
        <v>2523</v>
      </c>
      <c r="C1013" s="24" t="s">
        <v>2542</v>
      </c>
      <c r="D1013" s="24" t="s">
        <v>2541</v>
      </c>
      <c r="E1013" s="24" t="s">
        <v>2534</v>
      </c>
      <c r="H1013" s="12"/>
      <c r="N1013" s="12"/>
      <c r="O1013" s="12"/>
      <c r="P1013" s="12"/>
    </row>
    <row r="1014" spans="1:16" ht="30" customHeight="1">
      <c r="A1014" s="32" t="s">
        <v>2632</v>
      </c>
      <c r="B1014" s="28" t="s">
        <v>2562</v>
      </c>
      <c r="C1014" s="28">
        <v>79</v>
      </c>
      <c r="D1014" s="29">
        <f t="shared" ref="D1014:D1045" si="20">C1014*E1014/1000</f>
        <v>36.340000000000003</v>
      </c>
      <c r="E1014" s="28">
        <v>460</v>
      </c>
      <c r="H1014" s="12"/>
      <c r="N1014" s="12"/>
      <c r="O1014" s="12"/>
      <c r="P1014" s="12"/>
    </row>
    <row r="1015" spans="1:16" ht="30" customHeight="1">
      <c r="A1015" s="32" t="s">
        <v>2631</v>
      </c>
      <c r="B1015" s="28" t="s">
        <v>2562</v>
      </c>
      <c r="C1015" s="28">
        <v>133</v>
      </c>
      <c r="D1015" s="29">
        <f t="shared" si="20"/>
        <v>33.25</v>
      </c>
      <c r="E1015" s="28">
        <v>250</v>
      </c>
      <c r="H1015" s="12"/>
      <c r="N1015" s="12"/>
      <c r="O1015" s="12"/>
      <c r="P1015" s="12"/>
    </row>
    <row r="1016" spans="1:16" ht="30" customHeight="1">
      <c r="A1016" s="32" t="s">
        <v>2630</v>
      </c>
      <c r="B1016" s="28" t="s">
        <v>2562</v>
      </c>
      <c r="C1016" s="28">
        <v>211</v>
      </c>
      <c r="D1016" s="29">
        <f t="shared" si="20"/>
        <v>52.75</v>
      </c>
      <c r="E1016" s="28">
        <v>250</v>
      </c>
      <c r="H1016" s="12"/>
      <c r="N1016" s="12"/>
      <c r="O1016" s="12"/>
      <c r="P1016" s="12"/>
    </row>
    <row r="1017" spans="1:16" ht="30" customHeight="1">
      <c r="A1017" s="32" t="s">
        <v>2629</v>
      </c>
      <c r="B1017" s="28" t="s">
        <v>2562</v>
      </c>
      <c r="C1017" s="28">
        <v>304</v>
      </c>
      <c r="D1017" s="29">
        <f t="shared" si="20"/>
        <v>76</v>
      </c>
      <c r="E1017" s="28">
        <v>250</v>
      </c>
      <c r="H1017" s="12"/>
      <c r="N1017" s="12"/>
      <c r="O1017" s="12"/>
      <c r="P1017" s="12"/>
    </row>
    <row r="1018" spans="1:16" ht="30" customHeight="1">
      <c r="A1018" s="32" t="s">
        <v>2628</v>
      </c>
      <c r="B1018" s="28" t="s">
        <v>2562</v>
      </c>
      <c r="C1018" s="28">
        <v>427</v>
      </c>
      <c r="D1018" s="29">
        <f t="shared" si="20"/>
        <v>102.48</v>
      </c>
      <c r="E1018" s="28">
        <v>240</v>
      </c>
      <c r="H1018" s="12"/>
      <c r="N1018" s="12"/>
      <c r="O1018" s="12"/>
      <c r="P1018" s="12"/>
    </row>
    <row r="1019" spans="1:16" ht="30" customHeight="1">
      <c r="A1019" s="32" t="s">
        <v>2627</v>
      </c>
      <c r="B1019" s="28" t="s">
        <v>2562</v>
      </c>
      <c r="C1019" s="28">
        <v>548</v>
      </c>
      <c r="D1019" s="29">
        <f t="shared" si="20"/>
        <v>131.52000000000001</v>
      </c>
      <c r="E1019" s="28">
        <v>240</v>
      </c>
      <c r="H1019" s="12"/>
      <c r="N1019" s="12"/>
      <c r="O1019" s="12"/>
      <c r="P1019" s="12"/>
    </row>
    <row r="1020" spans="1:16" ht="30" customHeight="1">
      <c r="A1020" s="32" t="s">
        <v>2626</v>
      </c>
      <c r="B1020" s="28" t="s">
        <v>2562</v>
      </c>
      <c r="C1020" s="28">
        <v>697</v>
      </c>
      <c r="D1020" s="29">
        <f t="shared" si="20"/>
        <v>167.28</v>
      </c>
      <c r="E1020" s="28">
        <v>240</v>
      </c>
      <c r="H1020" s="12"/>
      <c r="N1020" s="12"/>
      <c r="O1020" s="12"/>
      <c r="P1020" s="12"/>
    </row>
    <row r="1021" spans="1:16" ht="30" customHeight="1">
      <c r="A1021" s="32" t="s">
        <v>2625</v>
      </c>
      <c r="B1021" s="28" t="s">
        <v>2562</v>
      </c>
      <c r="C1021" s="28">
        <v>858</v>
      </c>
      <c r="D1021" s="29">
        <f t="shared" si="20"/>
        <v>205.92</v>
      </c>
      <c r="E1021" s="28">
        <v>240</v>
      </c>
      <c r="H1021" s="12"/>
      <c r="N1021" s="12"/>
      <c r="O1021" s="12"/>
      <c r="P1021" s="12"/>
    </row>
    <row r="1022" spans="1:16" ht="30" customHeight="1">
      <c r="A1022" s="32" t="s">
        <v>2624</v>
      </c>
      <c r="B1022" s="28" t="s">
        <v>2562</v>
      </c>
      <c r="C1022" s="28">
        <v>1042</v>
      </c>
      <c r="D1022" s="29">
        <f t="shared" si="20"/>
        <v>229.24</v>
      </c>
      <c r="E1022" s="28">
        <v>220</v>
      </c>
      <c r="H1022" s="12"/>
      <c r="N1022" s="12"/>
      <c r="O1022" s="12"/>
      <c r="P1022" s="12"/>
    </row>
    <row r="1023" spans="1:16" ht="30" customHeight="1">
      <c r="A1023" s="32" t="s">
        <v>2623</v>
      </c>
      <c r="B1023" s="28" t="s">
        <v>2562</v>
      </c>
      <c r="C1023" s="28">
        <v>1245</v>
      </c>
      <c r="D1023" s="29">
        <f t="shared" si="20"/>
        <v>273.89999999999998</v>
      </c>
      <c r="E1023" s="28">
        <v>220</v>
      </c>
      <c r="H1023" s="12"/>
      <c r="N1023" s="12"/>
      <c r="O1023" s="12"/>
      <c r="P1023" s="12"/>
    </row>
    <row r="1024" spans="1:16" ht="30" customHeight="1">
      <c r="A1024" s="32" t="s">
        <v>2622</v>
      </c>
      <c r="B1024" s="28" t="s">
        <v>2562</v>
      </c>
      <c r="C1024" s="28">
        <v>1352</v>
      </c>
      <c r="D1024" s="29">
        <f t="shared" si="20"/>
        <v>297.44</v>
      </c>
      <c r="E1024" s="28">
        <v>220</v>
      </c>
      <c r="H1024" s="12"/>
      <c r="N1024" s="12"/>
      <c r="O1024" s="12"/>
      <c r="P1024" s="12"/>
    </row>
    <row r="1025" spans="1:16" ht="30" customHeight="1">
      <c r="A1025" s="32" t="s">
        <v>2621</v>
      </c>
      <c r="B1025" s="28" t="s">
        <v>2562</v>
      </c>
      <c r="C1025" s="28">
        <v>1465</v>
      </c>
      <c r="D1025" s="29">
        <f t="shared" si="20"/>
        <v>322.3</v>
      </c>
      <c r="E1025" s="28">
        <v>220</v>
      </c>
      <c r="H1025" s="12"/>
      <c r="N1025" s="12"/>
      <c r="O1025" s="12"/>
      <c r="P1025" s="12"/>
    </row>
    <row r="1026" spans="1:16" ht="30" customHeight="1">
      <c r="A1026" s="32" t="s">
        <v>2620</v>
      </c>
      <c r="B1026" s="28" t="s">
        <v>2562</v>
      </c>
      <c r="C1026" s="28">
        <v>1581</v>
      </c>
      <c r="D1026" s="29">
        <f t="shared" si="20"/>
        <v>347.82</v>
      </c>
      <c r="E1026" s="28">
        <v>220</v>
      </c>
      <c r="H1026" s="12"/>
      <c r="N1026" s="12"/>
      <c r="O1026" s="12"/>
      <c r="P1026" s="12"/>
    </row>
    <row r="1027" spans="1:16" ht="30" customHeight="1">
      <c r="A1027" s="32" t="s">
        <v>2619</v>
      </c>
      <c r="B1027" s="28" t="s">
        <v>2562</v>
      </c>
      <c r="C1027" s="28">
        <v>1703</v>
      </c>
      <c r="D1027" s="29">
        <f t="shared" si="20"/>
        <v>374.66</v>
      </c>
      <c r="E1027" s="28">
        <v>220</v>
      </c>
      <c r="H1027" s="12"/>
      <c r="N1027" s="12"/>
      <c r="O1027" s="12"/>
      <c r="P1027" s="12"/>
    </row>
    <row r="1028" spans="1:16" ht="30" customHeight="1">
      <c r="A1028" s="32" t="s">
        <v>2618</v>
      </c>
      <c r="B1028" s="28" t="s">
        <v>2562</v>
      </c>
      <c r="C1028" s="28">
        <v>1836</v>
      </c>
      <c r="D1028" s="29">
        <f t="shared" si="20"/>
        <v>403.92</v>
      </c>
      <c r="E1028" s="28">
        <v>220</v>
      </c>
      <c r="H1028" s="12"/>
      <c r="N1028" s="12"/>
      <c r="O1028" s="12"/>
      <c r="P1028" s="12"/>
    </row>
    <row r="1029" spans="1:16" ht="30" customHeight="1">
      <c r="A1029" s="32" t="s">
        <v>2617</v>
      </c>
      <c r="B1029" s="28" t="s">
        <v>2562</v>
      </c>
      <c r="C1029" s="28">
        <v>1959</v>
      </c>
      <c r="D1029" s="29">
        <f t="shared" si="20"/>
        <v>430.98</v>
      </c>
      <c r="E1029" s="28">
        <v>220</v>
      </c>
      <c r="H1029" s="12"/>
      <c r="N1029" s="12"/>
      <c r="O1029" s="12"/>
      <c r="P1029" s="12"/>
    </row>
    <row r="1030" spans="1:16" ht="30" customHeight="1">
      <c r="A1030" s="32" t="s">
        <v>2616</v>
      </c>
      <c r="B1030" s="28" t="s">
        <v>2562</v>
      </c>
      <c r="C1030" s="28">
        <v>2221</v>
      </c>
      <c r="D1030" s="29">
        <f t="shared" si="20"/>
        <v>488.62</v>
      </c>
      <c r="E1030" s="28">
        <v>220</v>
      </c>
      <c r="H1030" s="12"/>
      <c r="N1030" s="12"/>
      <c r="O1030" s="12"/>
      <c r="P1030" s="12"/>
    </row>
    <row r="1031" spans="1:16" ht="30" customHeight="1">
      <c r="A1031" s="32" t="s">
        <v>2615</v>
      </c>
      <c r="B1031" s="28" t="s">
        <v>2562</v>
      </c>
      <c r="C1031" s="28">
        <v>2512</v>
      </c>
      <c r="D1031" s="29">
        <f t="shared" si="20"/>
        <v>552.64</v>
      </c>
      <c r="E1031" s="28">
        <v>220</v>
      </c>
      <c r="H1031" s="12"/>
      <c r="N1031" s="12"/>
      <c r="O1031" s="12"/>
      <c r="P1031" s="12"/>
    </row>
    <row r="1032" spans="1:16" ht="30" customHeight="1">
      <c r="A1032" s="32" t="s">
        <v>2614</v>
      </c>
      <c r="B1032" s="28" t="s">
        <v>2562</v>
      </c>
      <c r="C1032" s="28">
        <v>2664</v>
      </c>
      <c r="D1032" s="29">
        <f t="shared" si="20"/>
        <v>586.08000000000004</v>
      </c>
      <c r="E1032" s="28">
        <v>220</v>
      </c>
      <c r="H1032" s="12"/>
      <c r="N1032" s="12"/>
      <c r="O1032" s="12"/>
      <c r="P1032" s="12"/>
    </row>
    <row r="1033" spans="1:16" ht="30" customHeight="1">
      <c r="A1033" s="32" t="s">
        <v>2613</v>
      </c>
      <c r="B1033" s="28" t="s">
        <v>2562</v>
      </c>
      <c r="C1033" s="28">
        <v>2821</v>
      </c>
      <c r="D1033" s="29">
        <f t="shared" si="20"/>
        <v>620.62</v>
      </c>
      <c r="E1033" s="28">
        <v>220</v>
      </c>
      <c r="H1033" s="12"/>
      <c r="N1033" s="12"/>
      <c r="O1033" s="12"/>
      <c r="P1033" s="12"/>
    </row>
    <row r="1034" spans="1:16" ht="30" customHeight="1">
      <c r="A1034" s="32" t="s">
        <v>2612</v>
      </c>
      <c r="B1034" s="28" t="s">
        <v>2562</v>
      </c>
      <c r="C1034" s="28">
        <v>3148</v>
      </c>
      <c r="D1034" s="29">
        <f t="shared" si="20"/>
        <v>692.56</v>
      </c>
      <c r="E1034" s="28">
        <v>220</v>
      </c>
      <c r="H1034" s="12"/>
      <c r="N1034" s="12"/>
      <c r="O1034" s="12"/>
      <c r="P1034" s="12"/>
    </row>
    <row r="1035" spans="1:16" ht="30" customHeight="1">
      <c r="A1035" s="32" t="s">
        <v>2611</v>
      </c>
      <c r="B1035" s="28" t="s">
        <v>2562</v>
      </c>
      <c r="C1035" s="28">
        <v>3320</v>
      </c>
      <c r="D1035" s="29">
        <f t="shared" si="20"/>
        <v>730.4</v>
      </c>
      <c r="E1035" s="28">
        <v>220</v>
      </c>
      <c r="H1035" s="12"/>
      <c r="N1035" s="12"/>
      <c r="O1035" s="12"/>
      <c r="P1035" s="12"/>
    </row>
    <row r="1036" spans="1:16" ht="30" customHeight="1">
      <c r="A1036" s="32" t="s">
        <v>2610</v>
      </c>
      <c r="B1036" s="28" t="s">
        <v>2562</v>
      </c>
      <c r="C1036" s="28">
        <v>3492</v>
      </c>
      <c r="D1036" s="29">
        <f t="shared" si="20"/>
        <v>768.24</v>
      </c>
      <c r="E1036" s="28">
        <v>220</v>
      </c>
      <c r="H1036" s="12"/>
      <c r="N1036" s="12"/>
      <c r="O1036" s="12"/>
      <c r="P1036" s="12"/>
    </row>
    <row r="1037" spans="1:16" ht="30" customHeight="1">
      <c r="A1037" s="32" t="s">
        <v>2609</v>
      </c>
      <c r="B1037" s="28" t="s">
        <v>2562</v>
      </c>
      <c r="C1037" s="28">
        <v>3855</v>
      </c>
      <c r="D1037" s="29">
        <f t="shared" si="20"/>
        <v>848.1</v>
      </c>
      <c r="E1037" s="28">
        <v>220</v>
      </c>
      <c r="H1037" s="12"/>
      <c r="N1037" s="12"/>
      <c r="O1037" s="12"/>
      <c r="P1037" s="12"/>
    </row>
    <row r="1038" spans="1:16" ht="30" customHeight="1">
      <c r="A1038" s="32" t="s">
        <v>2608</v>
      </c>
      <c r="B1038" s="28" t="s">
        <v>2562</v>
      </c>
      <c r="C1038" s="28">
        <v>4433</v>
      </c>
      <c r="D1038" s="29">
        <f t="shared" si="20"/>
        <v>975.26</v>
      </c>
      <c r="E1038" s="28">
        <v>220</v>
      </c>
      <c r="H1038" s="12"/>
      <c r="N1038" s="12"/>
      <c r="O1038" s="12"/>
      <c r="P1038" s="12"/>
    </row>
    <row r="1039" spans="1:16" ht="30" customHeight="1">
      <c r="A1039" s="32" t="s">
        <v>2607</v>
      </c>
      <c r="B1039" s="28" t="s">
        <v>2562</v>
      </c>
      <c r="C1039" s="28">
        <v>4433</v>
      </c>
      <c r="D1039" s="29">
        <f t="shared" si="20"/>
        <v>975.26</v>
      </c>
      <c r="E1039" s="28">
        <v>220</v>
      </c>
      <c r="H1039" s="12"/>
      <c r="N1039" s="12"/>
      <c r="O1039" s="12"/>
      <c r="P1039" s="12"/>
    </row>
    <row r="1040" spans="1:16" ht="30" customHeight="1">
      <c r="A1040" s="32" t="s">
        <v>2606</v>
      </c>
      <c r="B1040" s="28" t="s">
        <v>2562</v>
      </c>
      <c r="C1040" s="28">
        <v>4620</v>
      </c>
      <c r="D1040" s="29">
        <f t="shared" si="20"/>
        <v>1016.4</v>
      </c>
      <c r="E1040" s="28">
        <v>220</v>
      </c>
      <c r="H1040" s="12"/>
      <c r="N1040" s="12"/>
      <c r="O1040" s="12"/>
      <c r="P1040" s="12"/>
    </row>
    <row r="1041" spans="1:16" ht="30" customHeight="1">
      <c r="A1041" s="32" t="s">
        <v>2605</v>
      </c>
      <c r="B1041" s="28" t="s">
        <v>2562</v>
      </c>
      <c r="C1041" s="28">
        <v>5030</v>
      </c>
      <c r="D1041" s="29">
        <f t="shared" si="20"/>
        <v>1106.5999999999999</v>
      </c>
      <c r="E1041" s="28">
        <v>220</v>
      </c>
      <c r="H1041" s="12"/>
      <c r="N1041" s="12"/>
      <c r="O1041" s="12"/>
      <c r="P1041" s="12"/>
    </row>
    <row r="1042" spans="1:16" ht="30" customHeight="1">
      <c r="A1042" s="32" t="s">
        <v>2604</v>
      </c>
      <c r="B1042" s="28" t="s">
        <v>2562</v>
      </c>
      <c r="C1042" s="28">
        <v>5485</v>
      </c>
      <c r="D1042" s="29">
        <f t="shared" si="20"/>
        <v>1206.7</v>
      </c>
      <c r="E1042" s="28">
        <v>220</v>
      </c>
      <c r="H1042" s="12"/>
      <c r="N1042" s="12"/>
      <c r="O1042" s="12"/>
      <c r="P1042" s="12"/>
    </row>
    <row r="1043" spans="1:16" ht="30" customHeight="1">
      <c r="A1043" s="32" t="s">
        <v>2603</v>
      </c>
      <c r="B1043" s="28" t="s">
        <v>2562</v>
      </c>
      <c r="C1043" s="28">
        <v>5914</v>
      </c>
      <c r="D1043" s="29">
        <f t="shared" si="20"/>
        <v>1301.08</v>
      </c>
      <c r="E1043" s="28">
        <v>220</v>
      </c>
      <c r="H1043" s="12"/>
      <c r="N1043" s="12"/>
      <c r="O1043" s="12"/>
      <c r="P1043" s="12"/>
    </row>
    <row r="1044" spans="1:16" ht="30" customHeight="1">
      <c r="A1044" s="32" t="s">
        <v>2602</v>
      </c>
      <c r="B1044" s="28" t="s">
        <v>2562</v>
      </c>
      <c r="C1044" s="28">
        <v>6624</v>
      </c>
      <c r="D1044" s="29">
        <f t="shared" si="20"/>
        <v>1457.28</v>
      </c>
      <c r="E1044" s="28">
        <v>220</v>
      </c>
      <c r="H1044" s="12"/>
      <c r="N1044" s="12"/>
      <c r="O1044" s="12"/>
      <c r="P1044" s="12"/>
    </row>
    <row r="1045" spans="1:16" ht="30" customHeight="1">
      <c r="A1045" s="32" t="s">
        <v>2601</v>
      </c>
      <c r="B1045" s="28" t="s">
        <v>2562</v>
      </c>
      <c r="C1045" s="28">
        <v>7375</v>
      </c>
      <c r="D1045" s="29">
        <f t="shared" si="20"/>
        <v>1622.5</v>
      </c>
      <c r="E1045" s="28">
        <v>220</v>
      </c>
      <c r="H1045" s="12"/>
      <c r="N1045" s="12"/>
      <c r="O1045" s="12"/>
      <c r="P1045" s="12"/>
    </row>
    <row r="1046" spans="1:16" ht="30" customHeight="1">
      <c r="A1046" s="32" t="s">
        <v>2600</v>
      </c>
      <c r="B1046" s="28" t="s">
        <v>2562</v>
      </c>
      <c r="C1046" s="28">
        <v>7989</v>
      </c>
      <c r="D1046" s="29">
        <f t="shared" ref="D1046:D1070" si="21">C1046*E1046/1000</f>
        <v>1757.58</v>
      </c>
      <c r="E1046" s="28">
        <v>220</v>
      </c>
      <c r="H1046" s="12"/>
      <c r="N1046" s="12"/>
      <c r="O1046" s="12"/>
      <c r="P1046" s="12"/>
    </row>
    <row r="1047" spans="1:16" ht="30" customHeight="1">
      <c r="A1047" s="32" t="s">
        <v>2599</v>
      </c>
      <c r="B1047" s="28" t="s">
        <v>2562</v>
      </c>
      <c r="C1047" s="28">
        <v>9283</v>
      </c>
      <c r="D1047" s="29">
        <f t="shared" si="21"/>
        <v>2042.26</v>
      </c>
      <c r="E1047" s="28">
        <v>220</v>
      </c>
      <c r="H1047" s="12"/>
      <c r="N1047" s="12"/>
      <c r="O1047" s="12"/>
      <c r="P1047" s="12"/>
    </row>
    <row r="1048" spans="1:16" ht="30" customHeight="1">
      <c r="A1048" s="32" t="s">
        <v>2598</v>
      </c>
      <c r="B1048" s="28" t="s">
        <v>2562</v>
      </c>
      <c r="C1048" s="28">
        <v>10781</v>
      </c>
      <c r="D1048" s="29">
        <f t="shared" si="21"/>
        <v>2371.8200000000002</v>
      </c>
      <c r="E1048" s="28">
        <v>220</v>
      </c>
      <c r="H1048" s="12"/>
      <c r="N1048" s="12"/>
      <c r="O1048" s="12"/>
      <c r="P1048" s="12"/>
    </row>
    <row r="1049" spans="1:16" ht="30" customHeight="1">
      <c r="A1049" s="32" t="s">
        <v>2597</v>
      </c>
      <c r="B1049" s="28" t="s">
        <v>2562</v>
      </c>
      <c r="C1049" s="28">
        <v>10781</v>
      </c>
      <c r="D1049" s="29">
        <f t="shared" si="21"/>
        <v>2371.8200000000002</v>
      </c>
      <c r="E1049" s="28">
        <v>220</v>
      </c>
      <c r="H1049" s="12"/>
      <c r="N1049" s="12"/>
      <c r="O1049" s="12"/>
      <c r="P1049" s="12"/>
    </row>
    <row r="1050" spans="1:16" ht="30" customHeight="1">
      <c r="A1050" s="32" t="s">
        <v>2596</v>
      </c>
      <c r="B1050" s="28" t="s">
        <v>2562</v>
      </c>
      <c r="C1050" s="28">
        <v>12390</v>
      </c>
      <c r="D1050" s="29">
        <f t="shared" si="21"/>
        <v>2725.8</v>
      </c>
      <c r="E1050" s="28">
        <v>220</v>
      </c>
      <c r="H1050" s="12"/>
      <c r="N1050" s="12"/>
      <c r="O1050" s="12"/>
      <c r="P1050" s="12"/>
    </row>
    <row r="1051" spans="1:16" ht="30" customHeight="1">
      <c r="A1051" s="32" t="s">
        <v>2595</v>
      </c>
      <c r="B1051" s="28" t="s">
        <v>2562</v>
      </c>
      <c r="C1051" s="28">
        <v>14112</v>
      </c>
      <c r="D1051" s="29">
        <f t="shared" si="21"/>
        <v>3104.64</v>
      </c>
      <c r="E1051" s="28">
        <v>220</v>
      </c>
      <c r="H1051" s="12"/>
      <c r="N1051" s="12"/>
      <c r="O1051" s="12"/>
      <c r="P1051" s="12"/>
    </row>
    <row r="1052" spans="1:16" ht="30" customHeight="1">
      <c r="A1052" s="32" t="s">
        <v>2594</v>
      </c>
      <c r="B1052" s="28" t="s">
        <v>2562</v>
      </c>
      <c r="C1052" s="28">
        <v>15907</v>
      </c>
      <c r="D1052" s="29">
        <f t="shared" si="21"/>
        <v>3499.54</v>
      </c>
      <c r="E1052" s="28">
        <v>220</v>
      </c>
      <c r="H1052" s="12"/>
      <c r="N1052" s="12"/>
      <c r="O1052" s="12"/>
      <c r="P1052" s="12"/>
    </row>
    <row r="1053" spans="1:16" ht="30" customHeight="1">
      <c r="A1053" s="32" t="s">
        <v>2593</v>
      </c>
      <c r="B1053" s="28" t="s">
        <v>2562</v>
      </c>
      <c r="C1053" s="28">
        <v>17850</v>
      </c>
      <c r="D1053" s="29">
        <f t="shared" si="21"/>
        <v>3927</v>
      </c>
      <c r="E1053" s="28">
        <v>220</v>
      </c>
      <c r="H1053" s="12"/>
      <c r="N1053" s="12"/>
      <c r="O1053" s="12"/>
      <c r="P1053" s="12"/>
    </row>
    <row r="1054" spans="1:16" ht="30" customHeight="1">
      <c r="A1054" s="32" t="s">
        <v>2592</v>
      </c>
      <c r="B1054" s="28" t="s">
        <v>2562</v>
      </c>
      <c r="C1054" s="28">
        <v>19905</v>
      </c>
      <c r="D1054" s="29">
        <f t="shared" si="21"/>
        <v>4379.1000000000004</v>
      </c>
      <c r="E1054" s="28">
        <v>220</v>
      </c>
      <c r="H1054" s="12"/>
      <c r="N1054" s="12"/>
      <c r="O1054" s="12"/>
      <c r="P1054" s="12"/>
    </row>
    <row r="1055" spans="1:16" ht="30" customHeight="1">
      <c r="A1055" s="32" t="s">
        <v>2591</v>
      </c>
      <c r="B1055" s="28" t="s">
        <v>2562</v>
      </c>
      <c r="C1055" s="28">
        <v>22072</v>
      </c>
      <c r="D1055" s="29">
        <f t="shared" si="21"/>
        <v>4855.84</v>
      </c>
      <c r="E1055" s="28">
        <v>220</v>
      </c>
      <c r="H1055" s="12"/>
      <c r="N1055" s="12"/>
      <c r="O1055" s="12"/>
      <c r="P1055" s="12"/>
    </row>
    <row r="1056" spans="1:16" ht="30" customHeight="1">
      <c r="A1056" s="32" t="s">
        <v>2590</v>
      </c>
      <c r="B1056" s="28" t="s">
        <v>2562</v>
      </c>
      <c r="C1056" s="28">
        <v>26741</v>
      </c>
      <c r="D1056" s="29">
        <f t="shared" si="21"/>
        <v>6016.7250000000004</v>
      </c>
      <c r="E1056" s="28">
        <v>225</v>
      </c>
      <c r="H1056" s="12"/>
      <c r="N1056" s="12"/>
      <c r="O1056" s="12"/>
      <c r="P1056" s="12"/>
    </row>
    <row r="1057" spans="1:16" ht="30" customHeight="1">
      <c r="A1057" s="32" t="s">
        <v>2589</v>
      </c>
      <c r="B1057" s="28" t="s">
        <v>2562</v>
      </c>
      <c r="C1057" s="28">
        <v>31858</v>
      </c>
      <c r="D1057" s="29">
        <f t="shared" si="21"/>
        <v>7168.05</v>
      </c>
      <c r="E1057" s="28">
        <v>225</v>
      </c>
      <c r="H1057" s="12"/>
      <c r="N1057" s="12"/>
      <c r="O1057" s="12"/>
      <c r="P1057" s="12"/>
    </row>
    <row r="1058" spans="1:16" ht="30" customHeight="1">
      <c r="A1058" s="32" t="s">
        <v>2588</v>
      </c>
      <c r="B1058" s="28" t="s">
        <v>2562</v>
      </c>
      <c r="C1058" s="28">
        <v>37365</v>
      </c>
      <c r="D1058" s="29">
        <f t="shared" si="21"/>
        <v>8407.125</v>
      </c>
      <c r="E1058" s="28">
        <v>225</v>
      </c>
      <c r="H1058" s="12"/>
      <c r="N1058" s="12"/>
      <c r="O1058" s="12"/>
      <c r="P1058" s="12"/>
    </row>
    <row r="1059" spans="1:16" ht="30" customHeight="1">
      <c r="A1059" s="32" t="s">
        <v>2587</v>
      </c>
      <c r="B1059" s="28" t="s">
        <v>2562</v>
      </c>
      <c r="C1059" s="28">
        <v>43372</v>
      </c>
      <c r="D1059" s="29">
        <f t="shared" si="21"/>
        <v>9758.7000000000007</v>
      </c>
      <c r="E1059" s="28">
        <v>225</v>
      </c>
      <c r="N1059" s="12"/>
      <c r="O1059" s="12"/>
      <c r="P1059" s="12"/>
    </row>
    <row r="1060" spans="1:16" ht="30" customHeight="1">
      <c r="A1060" s="32" t="s">
        <v>2586</v>
      </c>
      <c r="B1060" s="28" t="s">
        <v>2562</v>
      </c>
      <c r="C1060" s="28">
        <v>49828</v>
      </c>
      <c r="D1060" s="29">
        <f t="shared" si="21"/>
        <v>11211.3</v>
      </c>
      <c r="E1060" s="28">
        <v>225</v>
      </c>
      <c r="N1060" s="12"/>
      <c r="O1060" s="12"/>
      <c r="P1060" s="12"/>
    </row>
    <row r="1061" spans="1:16" ht="30" customHeight="1">
      <c r="A1061" s="32" t="s">
        <v>2585</v>
      </c>
      <c r="B1061" s="28" t="s">
        <v>2562</v>
      </c>
      <c r="C1061" s="28">
        <v>56731</v>
      </c>
      <c r="D1061" s="29">
        <f t="shared" si="21"/>
        <v>12764.475</v>
      </c>
      <c r="E1061" s="28">
        <v>225</v>
      </c>
    </row>
    <row r="1062" spans="1:16" ht="30" customHeight="1">
      <c r="A1062" s="32" t="s">
        <v>2584</v>
      </c>
      <c r="B1062" s="28" t="s">
        <v>2562</v>
      </c>
      <c r="C1062" s="28">
        <v>64080</v>
      </c>
      <c r="D1062" s="29">
        <f t="shared" si="21"/>
        <v>14418</v>
      </c>
      <c r="E1062" s="28">
        <v>225</v>
      </c>
    </row>
    <row r="1063" spans="1:16" ht="30" customHeight="1">
      <c r="A1063" s="32" t="s">
        <v>2583</v>
      </c>
      <c r="B1063" s="28" t="s">
        <v>2562</v>
      </c>
      <c r="C1063" s="28">
        <v>71881</v>
      </c>
      <c r="D1063" s="29">
        <f t="shared" si="21"/>
        <v>16173.225</v>
      </c>
      <c r="E1063" s="28">
        <v>225</v>
      </c>
    </row>
    <row r="1064" spans="1:16" ht="30" customHeight="1">
      <c r="A1064" s="32" t="s">
        <v>2582</v>
      </c>
      <c r="B1064" s="28" t="s">
        <v>2562</v>
      </c>
      <c r="C1064" s="28">
        <v>79958</v>
      </c>
      <c r="D1064" s="29">
        <f t="shared" si="21"/>
        <v>17990.55</v>
      </c>
      <c r="E1064" s="28">
        <v>225</v>
      </c>
    </row>
    <row r="1065" spans="1:16" ht="30" customHeight="1">
      <c r="A1065" s="32" t="s">
        <v>2581</v>
      </c>
      <c r="B1065" s="28" t="s">
        <v>2562</v>
      </c>
      <c r="C1065" s="28">
        <v>88642</v>
      </c>
      <c r="D1065" s="29">
        <f t="shared" si="21"/>
        <v>19944.45</v>
      </c>
      <c r="E1065" s="28">
        <v>225</v>
      </c>
    </row>
    <row r="1066" spans="1:16" ht="30" customHeight="1">
      <c r="A1066" s="32" t="s">
        <v>2580</v>
      </c>
      <c r="B1066" s="28" t="s">
        <v>2562</v>
      </c>
      <c r="C1066" s="28">
        <v>97775</v>
      </c>
      <c r="D1066" s="29">
        <f t="shared" si="21"/>
        <v>21999.375</v>
      </c>
      <c r="E1066" s="28">
        <v>225</v>
      </c>
    </row>
    <row r="1067" spans="1:16" ht="30" customHeight="1">
      <c r="A1067" s="32" t="s">
        <v>2579</v>
      </c>
      <c r="B1067" s="28" t="s">
        <v>2562</v>
      </c>
      <c r="C1067" s="28">
        <v>107355</v>
      </c>
      <c r="D1067" s="29">
        <f t="shared" si="21"/>
        <v>24154.875</v>
      </c>
      <c r="E1067" s="28">
        <v>225</v>
      </c>
    </row>
    <row r="1068" spans="1:16" ht="30" customHeight="1">
      <c r="A1068" s="32" t="s">
        <v>2578</v>
      </c>
      <c r="B1068" s="28" t="s">
        <v>2562</v>
      </c>
      <c r="C1068" s="28">
        <v>117383</v>
      </c>
      <c r="D1068" s="29">
        <f t="shared" si="21"/>
        <v>26411.174999999999</v>
      </c>
      <c r="E1068" s="28">
        <v>225</v>
      </c>
    </row>
    <row r="1069" spans="1:16" ht="30" customHeight="1">
      <c r="A1069" s="32" t="s">
        <v>2577</v>
      </c>
      <c r="B1069" s="28" t="s">
        <v>2562</v>
      </c>
      <c r="C1069" s="28">
        <v>127859</v>
      </c>
      <c r="D1069" s="29">
        <f t="shared" si="21"/>
        <v>28768.275000000001</v>
      </c>
      <c r="E1069" s="28">
        <v>225</v>
      </c>
    </row>
    <row r="1070" spans="1:16" ht="30" customHeight="1">
      <c r="A1070" s="32" t="s">
        <v>2576</v>
      </c>
      <c r="B1070" s="28" t="s">
        <v>2562</v>
      </c>
      <c r="C1070" s="28">
        <v>138782</v>
      </c>
      <c r="D1070" s="29">
        <f t="shared" si="21"/>
        <v>31225.95</v>
      </c>
      <c r="E1070" s="28">
        <v>225</v>
      </c>
    </row>
    <row r="1071" spans="1:16" ht="30" customHeight="1">
      <c r="A1071" s="23" t="s">
        <v>2575</v>
      </c>
      <c r="B1071" s="34"/>
      <c r="C1071" s="34"/>
      <c r="D1071" s="34"/>
      <c r="E1071" s="34"/>
    </row>
    <row r="1072" spans="1:16" ht="30" customHeight="1">
      <c r="A1072" s="24" t="s">
        <v>2524</v>
      </c>
      <c r="B1072" s="24" t="s">
        <v>2523</v>
      </c>
      <c r="C1072" s="24" t="s">
        <v>2542</v>
      </c>
      <c r="D1072" s="24" t="s">
        <v>2541</v>
      </c>
      <c r="E1072" s="24" t="s">
        <v>2534</v>
      </c>
    </row>
    <row r="1073" spans="1:5" ht="30" customHeight="1">
      <c r="A1073" s="32" t="s">
        <v>2574</v>
      </c>
      <c r="B1073" s="28" t="s">
        <v>2573</v>
      </c>
      <c r="C1073" s="28">
        <v>460</v>
      </c>
      <c r="D1073" s="29">
        <f>C1073*E1073/1000</f>
        <v>108.1</v>
      </c>
      <c r="E1073" s="28">
        <v>235</v>
      </c>
    </row>
    <row r="1074" spans="1:5" ht="30" customHeight="1">
      <c r="A1074" s="23" t="s">
        <v>2572</v>
      </c>
      <c r="B1074" s="34"/>
      <c r="C1074" s="34"/>
      <c r="D1074" s="34"/>
      <c r="E1074" s="34"/>
    </row>
    <row r="1075" spans="1:5" ht="30" customHeight="1">
      <c r="A1075" s="24" t="s">
        <v>2524</v>
      </c>
      <c r="B1075" s="24" t="s">
        <v>2523</v>
      </c>
      <c r="C1075" s="24" t="s">
        <v>2542</v>
      </c>
      <c r="D1075" s="24" t="s">
        <v>2541</v>
      </c>
      <c r="E1075" s="24" t="s">
        <v>2534</v>
      </c>
    </row>
    <row r="1076" spans="1:5" ht="30" customHeight="1">
      <c r="A1076" s="32" t="s">
        <v>2571</v>
      </c>
      <c r="B1076" s="28" t="s">
        <v>2562</v>
      </c>
      <c r="C1076" s="28">
        <v>317</v>
      </c>
      <c r="D1076" s="29">
        <f t="shared" ref="D1076:D1081" si="22">C1076*E1076/1000</f>
        <v>122.36199999999999</v>
      </c>
      <c r="E1076" s="28">
        <v>386</v>
      </c>
    </row>
    <row r="1077" spans="1:5" ht="30" customHeight="1">
      <c r="A1077" s="32" t="s">
        <v>2570</v>
      </c>
      <c r="B1077" s="28" t="s">
        <v>2562</v>
      </c>
      <c r="C1077" s="28">
        <v>435</v>
      </c>
      <c r="D1077" s="29">
        <f t="shared" si="22"/>
        <v>167.91</v>
      </c>
      <c r="E1077" s="28">
        <v>386</v>
      </c>
    </row>
    <row r="1078" spans="1:5" ht="30" customHeight="1">
      <c r="A1078" s="32" t="s">
        <v>2569</v>
      </c>
      <c r="B1078" s="28" t="s">
        <v>2562</v>
      </c>
      <c r="C1078" s="28">
        <v>696</v>
      </c>
      <c r="D1078" s="29">
        <f t="shared" si="22"/>
        <v>268.65600000000001</v>
      </c>
      <c r="E1078" s="28">
        <v>386</v>
      </c>
    </row>
    <row r="1079" spans="1:5" ht="30" customHeight="1">
      <c r="A1079" s="32" t="s">
        <v>2568</v>
      </c>
      <c r="B1079" s="28" t="s">
        <v>2562</v>
      </c>
      <c r="C1079" s="28">
        <v>852</v>
      </c>
      <c r="D1079" s="29">
        <f t="shared" si="22"/>
        <v>328.87200000000001</v>
      </c>
      <c r="E1079" s="28">
        <v>386</v>
      </c>
    </row>
    <row r="1080" spans="1:5" ht="30" customHeight="1">
      <c r="A1080" s="32" t="s">
        <v>2567</v>
      </c>
      <c r="B1080" s="28" t="s">
        <v>2562</v>
      </c>
      <c r="C1080" s="28">
        <v>1650</v>
      </c>
      <c r="D1080" s="29">
        <f t="shared" si="22"/>
        <v>636.9</v>
      </c>
      <c r="E1080" s="28">
        <v>386</v>
      </c>
    </row>
    <row r="1081" spans="1:5" ht="30" customHeight="1">
      <c r="A1081" s="32" t="s">
        <v>2566</v>
      </c>
      <c r="B1081" s="28" t="s">
        <v>2562</v>
      </c>
      <c r="C1081" s="28">
        <v>2170</v>
      </c>
      <c r="D1081" s="29">
        <f t="shared" si="22"/>
        <v>837.62</v>
      </c>
      <c r="E1081" s="28">
        <v>386</v>
      </c>
    </row>
    <row r="1082" spans="1:5" ht="30" customHeight="1">
      <c r="A1082" s="23" t="s">
        <v>2565</v>
      </c>
      <c r="B1082" s="34"/>
      <c r="C1082" s="34"/>
      <c r="D1082" s="34"/>
      <c r="E1082" s="34"/>
    </row>
    <row r="1083" spans="1:5" ht="30" customHeight="1">
      <c r="A1083" s="24" t="s">
        <v>2524</v>
      </c>
      <c r="B1083" s="24" t="s">
        <v>2523</v>
      </c>
      <c r="C1083" s="24" t="s">
        <v>2542</v>
      </c>
      <c r="D1083" s="24" t="s">
        <v>2541</v>
      </c>
      <c r="E1083" s="24" t="s">
        <v>2534</v>
      </c>
    </row>
    <row r="1084" spans="1:5" ht="30" customHeight="1">
      <c r="A1084" s="32" t="s">
        <v>2564</v>
      </c>
      <c r="B1084" s="28" t="s">
        <v>2562</v>
      </c>
      <c r="C1084" s="28">
        <v>278</v>
      </c>
      <c r="D1084" s="29">
        <f>C1084*E1084/1000</f>
        <v>107.30800000000001</v>
      </c>
      <c r="E1084" s="28">
        <v>386</v>
      </c>
    </row>
    <row r="1085" spans="1:5" ht="30" customHeight="1">
      <c r="A1085" s="32" t="s">
        <v>2563</v>
      </c>
      <c r="B1085" s="28" t="s">
        <v>2562</v>
      </c>
      <c r="C1085" s="28">
        <v>4210</v>
      </c>
      <c r="D1085" s="29">
        <f>C1085*E1085/1000</f>
        <v>1625.06</v>
      </c>
      <c r="E1085" s="28">
        <v>386</v>
      </c>
    </row>
    <row r="1086" spans="1:5" ht="30" customHeight="1">
      <c r="A1086" s="23" t="s">
        <v>2561</v>
      </c>
      <c r="B1086" s="23"/>
      <c r="C1086" s="23"/>
      <c r="D1086" s="23"/>
      <c r="E1086" s="23"/>
    </row>
    <row r="1087" spans="1:5" ht="30" customHeight="1">
      <c r="A1087" s="24" t="s">
        <v>2524</v>
      </c>
      <c r="B1087" s="24" t="s">
        <v>2523</v>
      </c>
      <c r="C1087" s="24" t="s">
        <v>2542</v>
      </c>
      <c r="D1087" s="24" t="s">
        <v>2541</v>
      </c>
      <c r="E1087" s="24" t="s">
        <v>2534</v>
      </c>
    </row>
    <row r="1088" spans="1:5" ht="30" customHeight="1">
      <c r="A1088" s="32" t="s">
        <v>2560</v>
      </c>
      <c r="B1088" s="28" t="s">
        <v>2557</v>
      </c>
      <c r="C1088" s="28">
        <v>17850</v>
      </c>
      <c r="D1088" s="29">
        <f>C1088*E1088/1000</f>
        <v>4587.45</v>
      </c>
      <c r="E1088" s="28">
        <v>257</v>
      </c>
    </row>
    <row r="1089" spans="1:5" ht="30" customHeight="1">
      <c r="A1089" s="32" t="s">
        <v>2559</v>
      </c>
      <c r="B1089" s="28" t="s">
        <v>2557</v>
      </c>
      <c r="C1089" s="28">
        <v>37365</v>
      </c>
      <c r="D1089" s="29">
        <f>C1089*E1089/1000</f>
        <v>9602.8050000000003</v>
      </c>
      <c r="E1089" s="28">
        <v>257</v>
      </c>
    </row>
    <row r="1090" spans="1:5" ht="30" customHeight="1">
      <c r="A1090" s="32" t="s">
        <v>2558</v>
      </c>
      <c r="B1090" s="28" t="s">
        <v>2557</v>
      </c>
      <c r="C1090" s="28">
        <v>64080</v>
      </c>
      <c r="D1090" s="29">
        <f>C1090*E1090/1000</f>
        <v>16468.560000000001</v>
      </c>
      <c r="E1090" s="28">
        <v>257</v>
      </c>
    </row>
    <row r="1091" spans="1:5" ht="30" customHeight="1">
      <c r="A1091" s="23" t="s">
        <v>2556</v>
      </c>
      <c r="B1091" s="23"/>
      <c r="C1091" s="23"/>
      <c r="D1091" s="23"/>
      <c r="E1091" s="23"/>
    </row>
    <row r="1092" spans="1:5" ht="30" customHeight="1">
      <c r="A1092" s="24" t="s">
        <v>2524</v>
      </c>
      <c r="B1092" s="24" t="s">
        <v>2523</v>
      </c>
      <c r="C1092" s="24" t="s">
        <v>2542</v>
      </c>
      <c r="D1092" s="24" t="s">
        <v>2541</v>
      </c>
      <c r="E1092" s="24" t="s">
        <v>2534</v>
      </c>
    </row>
    <row r="1093" spans="1:5" ht="30" customHeight="1">
      <c r="A1093" s="32" t="s">
        <v>2555</v>
      </c>
      <c r="B1093" s="28" t="s">
        <v>2551</v>
      </c>
      <c r="C1093" s="28">
        <v>317</v>
      </c>
      <c r="D1093" s="29">
        <v>89.755379999999988</v>
      </c>
      <c r="E1093" s="29">
        <v>283.14</v>
      </c>
    </row>
    <row r="1094" spans="1:5" ht="30" customHeight="1">
      <c r="A1094" s="32" t="s">
        <v>2554</v>
      </c>
      <c r="B1094" s="28" t="s">
        <v>2551</v>
      </c>
      <c r="C1094" s="28">
        <v>548</v>
      </c>
      <c r="D1094" s="29">
        <v>147.46679999999998</v>
      </c>
      <c r="E1094" s="29">
        <v>269.09999999999997</v>
      </c>
    </row>
    <row r="1095" spans="1:5" ht="30" customHeight="1">
      <c r="A1095" s="32" t="s">
        <v>2553</v>
      </c>
      <c r="B1095" s="28" t="s">
        <v>2551</v>
      </c>
      <c r="C1095" s="28">
        <v>1703</v>
      </c>
      <c r="D1095" s="29">
        <v>438.35219999999993</v>
      </c>
      <c r="E1095" s="29">
        <v>257.39999999999998</v>
      </c>
    </row>
    <row r="1096" spans="1:5" ht="30" customHeight="1">
      <c r="A1096" s="32" t="s">
        <v>2552</v>
      </c>
      <c r="B1096" s="28" t="s">
        <v>2551</v>
      </c>
      <c r="C1096" s="28">
        <v>2170</v>
      </c>
      <c r="D1096" s="29">
        <v>558.55799999999999</v>
      </c>
      <c r="E1096" s="29">
        <v>257.39999999999998</v>
      </c>
    </row>
    <row r="1097" spans="1:5" ht="30" customHeight="1">
      <c r="A1097" s="23" t="s">
        <v>2550</v>
      </c>
      <c r="B1097" s="23"/>
      <c r="C1097" s="23"/>
      <c r="D1097" s="23"/>
      <c r="E1097" s="23"/>
    </row>
    <row r="1098" spans="1:5" ht="30" customHeight="1">
      <c r="A1098" s="24" t="s">
        <v>2524</v>
      </c>
      <c r="B1098" s="24" t="s">
        <v>2523</v>
      </c>
      <c r="C1098" s="24" t="s">
        <v>2542</v>
      </c>
      <c r="D1098" s="24" t="s">
        <v>2541</v>
      </c>
      <c r="E1098" s="24" t="s">
        <v>2534</v>
      </c>
    </row>
    <row r="1099" spans="1:5" ht="30" customHeight="1">
      <c r="A1099" s="32" t="s">
        <v>2549</v>
      </c>
      <c r="B1099" s="28" t="s">
        <v>2544</v>
      </c>
      <c r="C1099" s="28">
        <v>858</v>
      </c>
      <c r="D1099" s="29">
        <v>240.24</v>
      </c>
      <c r="E1099" s="29">
        <v>280</v>
      </c>
    </row>
    <row r="1100" spans="1:5" ht="30" customHeight="1">
      <c r="A1100" s="32" t="s">
        <v>2548</v>
      </c>
      <c r="B1100" s="28" t="s">
        <v>2544</v>
      </c>
      <c r="C1100" s="28">
        <v>1352</v>
      </c>
      <c r="D1100" s="29">
        <v>378.56</v>
      </c>
      <c r="E1100" s="29">
        <v>280</v>
      </c>
    </row>
    <row r="1101" spans="1:5" ht="30" customHeight="1">
      <c r="A1101" s="32" t="s">
        <v>2547</v>
      </c>
      <c r="B1101" s="28" t="s">
        <v>2544</v>
      </c>
      <c r="C1101" s="28">
        <v>1959</v>
      </c>
      <c r="D1101" s="29">
        <v>548.52</v>
      </c>
      <c r="E1101" s="29">
        <v>280</v>
      </c>
    </row>
    <row r="1102" spans="1:5" ht="30" customHeight="1">
      <c r="A1102" s="32" t="s">
        <v>2546</v>
      </c>
      <c r="B1102" s="28" t="s">
        <v>2544</v>
      </c>
      <c r="C1102" s="28">
        <v>2512</v>
      </c>
      <c r="D1102" s="29">
        <v>703.36</v>
      </c>
      <c r="E1102" s="29">
        <v>280</v>
      </c>
    </row>
    <row r="1103" spans="1:5" ht="30" customHeight="1">
      <c r="A1103" s="32" t="s">
        <v>2545</v>
      </c>
      <c r="B1103" s="28" t="s">
        <v>2544</v>
      </c>
      <c r="C1103" s="28">
        <v>22072</v>
      </c>
      <c r="D1103" s="29">
        <v>6180.16</v>
      </c>
      <c r="E1103" s="29">
        <v>280</v>
      </c>
    </row>
    <row r="1104" spans="1:5" ht="30" customHeight="1">
      <c r="A1104" s="23" t="s">
        <v>2543</v>
      </c>
      <c r="B1104" s="23"/>
      <c r="C1104" s="23"/>
      <c r="D1104" s="23"/>
      <c r="E1104" s="23"/>
    </row>
    <row r="1105" spans="1:5" ht="30" customHeight="1">
      <c r="A1105" s="24" t="s">
        <v>2524</v>
      </c>
      <c r="B1105" s="24" t="s">
        <v>2523</v>
      </c>
      <c r="C1105" s="24" t="s">
        <v>2542</v>
      </c>
      <c r="D1105" s="24" t="s">
        <v>2541</v>
      </c>
      <c r="E1105" s="24" t="s">
        <v>2534</v>
      </c>
    </row>
    <row r="1106" spans="1:5" ht="30" customHeight="1">
      <c r="A1106" s="32" t="s">
        <v>2540</v>
      </c>
      <c r="B1106" s="28" t="s">
        <v>2536</v>
      </c>
      <c r="C1106" s="28">
        <v>22072</v>
      </c>
      <c r="D1106" s="29">
        <v>5804.9359999999997</v>
      </c>
      <c r="E1106" s="29">
        <v>263</v>
      </c>
    </row>
    <row r="1107" spans="1:5" ht="30" customHeight="1">
      <c r="A1107" s="32" t="s">
        <v>2539</v>
      </c>
      <c r="B1107" s="28" t="s">
        <v>2536</v>
      </c>
      <c r="C1107" s="28">
        <v>64080</v>
      </c>
      <c r="D1107" s="29">
        <v>16853.04</v>
      </c>
      <c r="E1107" s="29">
        <v>263</v>
      </c>
    </row>
    <row r="1108" spans="1:5" ht="30" customHeight="1">
      <c r="A1108" s="32" t="s">
        <v>2538</v>
      </c>
      <c r="B1108" s="28" t="s">
        <v>2536</v>
      </c>
      <c r="C1108" s="28">
        <v>88642</v>
      </c>
      <c r="D1108" s="29">
        <v>23312.846000000001</v>
      </c>
      <c r="E1108" s="29">
        <v>263</v>
      </c>
    </row>
    <row r="1109" spans="1:5" ht="30" customHeight="1">
      <c r="A1109" s="32" t="s">
        <v>2537</v>
      </c>
      <c r="B1109" s="28" t="s">
        <v>2536</v>
      </c>
      <c r="C1109" s="28">
        <v>107355</v>
      </c>
      <c r="D1109" s="29">
        <v>28234.365000000002</v>
      </c>
      <c r="E1109" s="29">
        <v>263</v>
      </c>
    </row>
    <row r="1110" spans="1:5" ht="30" customHeight="1">
      <c r="A1110" s="23" t="s">
        <v>2535</v>
      </c>
      <c r="B1110" s="23"/>
      <c r="C1110" s="23"/>
      <c r="D1110" s="23"/>
      <c r="E1110" s="23"/>
    </row>
    <row r="1111" spans="1:5" ht="30" customHeight="1">
      <c r="A1111" s="24" t="s">
        <v>2524</v>
      </c>
      <c r="B1111" s="80" t="s">
        <v>2523</v>
      </c>
      <c r="C1111" s="80"/>
      <c r="D1111" s="80" t="s">
        <v>2534</v>
      </c>
      <c r="E1111" s="80"/>
    </row>
    <row r="1112" spans="1:5" ht="30" customHeight="1">
      <c r="A1112" s="32" t="s">
        <v>2533</v>
      </c>
      <c r="B1112" s="77" t="s">
        <v>2530</v>
      </c>
      <c r="C1112" s="77"/>
      <c r="D1112" s="77">
        <v>220</v>
      </c>
      <c r="E1112" s="77"/>
    </row>
    <row r="1113" spans="1:5" ht="30" customHeight="1">
      <c r="A1113" s="32" t="s">
        <v>2532</v>
      </c>
      <c r="B1113" s="77" t="s">
        <v>2530</v>
      </c>
      <c r="C1113" s="77"/>
      <c r="D1113" s="77">
        <v>220</v>
      </c>
      <c r="E1113" s="77"/>
    </row>
    <row r="1114" spans="1:5" ht="30" customHeight="1">
      <c r="A1114" s="32" t="s">
        <v>2531</v>
      </c>
      <c r="B1114" s="77" t="s">
        <v>2530</v>
      </c>
      <c r="C1114" s="77"/>
      <c r="D1114" s="77">
        <v>220</v>
      </c>
      <c r="E1114" s="77"/>
    </row>
    <row r="1115" spans="1:5" ht="30" customHeight="1">
      <c r="A1115" s="32" t="s">
        <v>2529</v>
      </c>
      <c r="B1115" s="77" t="s">
        <v>2526</v>
      </c>
      <c r="C1115" s="77"/>
      <c r="D1115" s="77">
        <v>218</v>
      </c>
      <c r="E1115" s="77"/>
    </row>
    <row r="1116" spans="1:5" ht="30" customHeight="1">
      <c r="A1116" s="32" t="s">
        <v>2528</v>
      </c>
      <c r="B1116" s="77" t="s">
        <v>2526</v>
      </c>
      <c r="C1116" s="77"/>
      <c r="D1116" s="77">
        <v>218</v>
      </c>
      <c r="E1116" s="77"/>
    </row>
    <row r="1117" spans="1:5" ht="30" customHeight="1">
      <c r="A1117" s="32" t="s">
        <v>2527</v>
      </c>
      <c r="B1117" s="77" t="s">
        <v>2526</v>
      </c>
      <c r="C1117" s="77"/>
      <c r="D1117" s="77">
        <v>218</v>
      </c>
      <c r="E1117" s="77"/>
    </row>
    <row r="1118" spans="1:5" ht="30" customHeight="1">
      <c r="A1118" s="23" t="s">
        <v>2525</v>
      </c>
      <c r="B1118" s="23"/>
      <c r="C1118" s="23"/>
      <c r="D1118" s="23"/>
      <c r="E1118" s="23"/>
    </row>
    <row r="1119" spans="1:5" ht="30" customHeight="1">
      <c r="A1119" s="24" t="s">
        <v>2524</v>
      </c>
      <c r="B1119" s="80" t="s">
        <v>2523</v>
      </c>
      <c r="C1119" s="80"/>
      <c r="D1119" s="80" t="s">
        <v>2522</v>
      </c>
      <c r="E1119" s="80"/>
    </row>
    <row r="1120" spans="1:5" ht="30" customHeight="1">
      <c r="A1120" s="32" t="s">
        <v>2521</v>
      </c>
      <c r="B1120" s="77" t="s">
        <v>2464</v>
      </c>
      <c r="C1120" s="77"/>
      <c r="D1120" s="77">
        <v>5148</v>
      </c>
      <c r="E1120" s="77"/>
    </row>
    <row r="1121" spans="1:5" ht="30" customHeight="1">
      <c r="A1121" s="32" t="s">
        <v>2520</v>
      </c>
      <c r="B1121" s="77" t="s">
        <v>2464</v>
      </c>
      <c r="C1121" s="77"/>
      <c r="D1121" s="78">
        <v>3770.3999999999996</v>
      </c>
      <c r="E1121" s="78"/>
    </row>
    <row r="1122" spans="1:5" ht="30" customHeight="1">
      <c r="A1122" s="32" t="s">
        <v>2518</v>
      </c>
      <c r="B1122" s="77" t="s">
        <v>2478</v>
      </c>
      <c r="C1122" s="77"/>
      <c r="D1122" s="78">
        <v>3789.6</v>
      </c>
      <c r="E1122" s="78"/>
    </row>
    <row r="1123" spans="1:5" ht="30" customHeight="1">
      <c r="A1123" s="32" t="s">
        <v>2517</v>
      </c>
      <c r="B1123" s="77" t="s">
        <v>2473</v>
      </c>
      <c r="C1123" s="77"/>
      <c r="D1123" s="78">
        <v>4568.3999999999996</v>
      </c>
      <c r="E1123" s="78"/>
    </row>
    <row r="1124" spans="1:5" ht="30" customHeight="1">
      <c r="A1124" s="32" t="s">
        <v>2516</v>
      </c>
      <c r="B1124" s="77" t="s">
        <v>2473</v>
      </c>
      <c r="C1124" s="77"/>
      <c r="D1124" s="78">
        <v>4402.8</v>
      </c>
      <c r="E1124" s="78"/>
    </row>
    <row r="1125" spans="1:5" ht="30" customHeight="1">
      <c r="A1125" s="32" t="s">
        <v>2515</v>
      </c>
      <c r="B1125" s="77" t="s">
        <v>2464</v>
      </c>
      <c r="C1125" s="77"/>
      <c r="D1125" s="78">
        <v>3182.4</v>
      </c>
      <c r="E1125" s="78"/>
    </row>
    <row r="1126" spans="1:5" ht="30" customHeight="1">
      <c r="A1126" s="32" t="s">
        <v>2514</v>
      </c>
      <c r="B1126" s="77" t="s">
        <v>2462</v>
      </c>
      <c r="C1126" s="77"/>
      <c r="D1126" s="78">
        <v>4286.3999999999996</v>
      </c>
      <c r="E1126" s="78"/>
    </row>
    <row r="1127" spans="1:5" ht="30" customHeight="1">
      <c r="A1127" s="32" t="s">
        <v>2513</v>
      </c>
      <c r="B1127" s="77" t="s">
        <v>2473</v>
      </c>
      <c r="C1127" s="77"/>
      <c r="D1127" s="78">
        <v>4286.3999999999996</v>
      </c>
      <c r="E1127" s="78"/>
    </row>
    <row r="1128" spans="1:5" ht="30" customHeight="1">
      <c r="A1128" s="32" t="s">
        <v>2512</v>
      </c>
      <c r="B1128" s="77" t="s">
        <v>2462</v>
      </c>
      <c r="C1128" s="77"/>
      <c r="D1128" s="78">
        <v>3600</v>
      </c>
      <c r="E1128" s="78"/>
    </row>
    <row r="1129" spans="1:5" ht="30" customHeight="1">
      <c r="A1129" s="32" t="s">
        <v>2511</v>
      </c>
      <c r="B1129" s="77" t="s">
        <v>2464</v>
      </c>
      <c r="C1129" s="77"/>
      <c r="D1129" s="78">
        <v>4467.5999999999995</v>
      </c>
      <c r="E1129" s="78"/>
    </row>
    <row r="1130" spans="1:5" ht="30" customHeight="1">
      <c r="A1130" s="32" t="s">
        <v>2510</v>
      </c>
      <c r="B1130" s="77" t="s">
        <v>2464</v>
      </c>
      <c r="C1130" s="77"/>
      <c r="D1130" s="78">
        <v>5995.2</v>
      </c>
      <c r="E1130" s="78"/>
    </row>
    <row r="1131" spans="1:5" ht="30" customHeight="1">
      <c r="A1131" s="32" t="s">
        <v>2509</v>
      </c>
      <c r="B1131" s="77" t="s">
        <v>2462</v>
      </c>
      <c r="C1131" s="77"/>
      <c r="D1131" s="78">
        <v>5132.3999999999996</v>
      </c>
      <c r="E1131" s="78"/>
    </row>
    <row r="1132" spans="1:5" ht="30" customHeight="1">
      <c r="A1132" s="32" t="s">
        <v>2508</v>
      </c>
      <c r="B1132" s="77" t="s">
        <v>2462</v>
      </c>
      <c r="C1132" s="77"/>
      <c r="D1132" s="78">
        <v>5696.4</v>
      </c>
      <c r="E1132" s="78"/>
    </row>
    <row r="1133" spans="1:5" ht="30" customHeight="1">
      <c r="A1133" s="32" t="s">
        <v>2507</v>
      </c>
      <c r="B1133" s="77" t="s">
        <v>2473</v>
      </c>
      <c r="C1133" s="77"/>
      <c r="D1133" s="78">
        <v>5696.4</v>
      </c>
      <c r="E1133" s="78"/>
    </row>
    <row r="1134" spans="1:5" ht="30" customHeight="1">
      <c r="A1134" s="32" t="s">
        <v>2506</v>
      </c>
      <c r="B1134" s="77" t="s">
        <v>2464</v>
      </c>
      <c r="C1134" s="77"/>
      <c r="D1134" s="78">
        <v>5936.4</v>
      </c>
      <c r="E1134" s="78"/>
    </row>
    <row r="1135" spans="1:5" ht="30" customHeight="1">
      <c r="A1135" s="32" t="s">
        <v>2505</v>
      </c>
      <c r="B1135" s="77" t="s">
        <v>2464</v>
      </c>
      <c r="C1135" s="77"/>
      <c r="D1135" s="78">
        <v>7436.4</v>
      </c>
      <c r="E1135" s="78"/>
    </row>
    <row r="1136" spans="1:5" ht="30" customHeight="1">
      <c r="A1136" s="32" t="s">
        <v>2504</v>
      </c>
      <c r="B1136" s="77" t="s">
        <v>2462</v>
      </c>
      <c r="C1136" s="77"/>
      <c r="D1136" s="78">
        <v>6951.5999999999995</v>
      </c>
      <c r="E1136" s="78"/>
    </row>
    <row r="1137" spans="1:5" ht="30" customHeight="1">
      <c r="A1137" s="32" t="s">
        <v>2503</v>
      </c>
      <c r="B1137" s="77" t="s">
        <v>2473</v>
      </c>
      <c r="C1137" s="77"/>
      <c r="D1137" s="78">
        <v>7981.2</v>
      </c>
      <c r="E1137" s="78"/>
    </row>
    <row r="1138" spans="1:5" ht="30" customHeight="1">
      <c r="A1138" s="32" t="s">
        <v>2502</v>
      </c>
      <c r="B1138" s="77" t="s">
        <v>2462</v>
      </c>
      <c r="C1138" s="77"/>
      <c r="D1138" s="78">
        <v>8545.1999999999989</v>
      </c>
      <c r="E1138" s="78"/>
    </row>
    <row r="1139" spans="1:5" ht="30" customHeight="1">
      <c r="A1139" s="32" t="s">
        <v>2501</v>
      </c>
      <c r="B1139" s="77" t="s">
        <v>2464</v>
      </c>
      <c r="C1139" s="77"/>
      <c r="D1139" s="78">
        <v>8905.1999999999989</v>
      </c>
      <c r="E1139" s="78"/>
    </row>
    <row r="1140" spans="1:5" ht="30" customHeight="1">
      <c r="A1140" s="32" t="s">
        <v>2500</v>
      </c>
      <c r="B1140" s="77" t="s">
        <v>2473</v>
      </c>
      <c r="C1140" s="77"/>
      <c r="D1140" s="78">
        <v>8545.1999999999989</v>
      </c>
      <c r="E1140" s="78"/>
    </row>
    <row r="1141" spans="1:5" ht="30" customHeight="1">
      <c r="A1141" s="32" t="s">
        <v>2499</v>
      </c>
      <c r="B1141" s="77" t="s">
        <v>2462</v>
      </c>
      <c r="C1141" s="77"/>
      <c r="D1141" s="78">
        <v>10828.8</v>
      </c>
      <c r="E1141" s="78"/>
    </row>
    <row r="1142" spans="1:5" ht="30" customHeight="1">
      <c r="A1142" s="32" t="s">
        <v>2498</v>
      </c>
      <c r="B1142" s="77" t="s">
        <v>2464</v>
      </c>
      <c r="C1142" s="77"/>
      <c r="D1142" s="78">
        <v>11872.8</v>
      </c>
      <c r="E1142" s="78"/>
    </row>
    <row r="1143" spans="1:5" ht="30" customHeight="1">
      <c r="A1143" s="32" t="s">
        <v>2497</v>
      </c>
      <c r="B1143" s="77" t="s">
        <v>2480</v>
      </c>
      <c r="C1143" s="77"/>
      <c r="D1143" s="78">
        <v>10819.199999999999</v>
      </c>
      <c r="E1143" s="78"/>
    </row>
    <row r="1144" spans="1:5" ht="30" customHeight="1">
      <c r="A1144" s="32" t="s">
        <v>2496</v>
      </c>
      <c r="B1144" s="79" t="s">
        <v>2462</v>
      </c>
      <c r="C1144" s="79"/>
      <c r="D1144" s="78">
        <v>11392.8</v>
      </c>
      <c r="E1144" s="78"/>
    </row>
    <row r="1145" spans="1:5" ht="30" customHeight="1">
      <c r="A1145" s="32" t="s">
        <v>2495</v>
      </c>
      <c r="B1145" s="77" t="s">
        <v>2478</v>
      </c>
      <c r="C1145" s="77"/>
      <c r="D1145" s="78">
        <v>3870</v>
      </c>
      <c r="E1145" s="78"/>
    </row>
    <row r="1146" spans="1:5" ht="30" customHeight="1">
      <c r="A1146" s="32" t="s">
        <v>2494</v>
      </c>
      <c r="B1146" s="79" t="s">
        <v>2462</v>
      </c>
      <c r="C1146" s="79"/>
      <c r="D1146" s="78">
        <v>3722.3999999999996</v>
      </c>
      <c r="E1146" s="78"/>
    </row>
    <row r="1147" spans="1:5" ht="30" customHeight="1">
      <c r="A1147" s="32" t="s">
        <v>2493</v>
      </c>
      <c r="B1147" s="79" t="s">
        <v>2462</v>
      </c>
      <c r="C1147" s="79"/>
      <c r="D1147" s="78">
        <v>5083.2</v>
      </c>
      <c r="E1147" s="78"/>
    </row>
    <row r="1148" spans="1:5" ht="30" customHeight="1">
      <c r="A1148" s="32" t="s">
        <v>2492</v>
      </c>
      <c r="B1148" s="77" t="s">
        <v>2464</v>
      </c>
      <c r="C1148" s="77"/>
      <c r="D1148" s="78">
        <v>5172</v>
      </c>
      <c r="E1148" s="78"/>
    </row>
    <row r="1149" spans="1:5" ht="30" customHeight="1">
      <c r="A1149" s="32" t="s">
        <v>2491</v>
      </c>
      <c r="B1149" s="77" t="s">
        <v>2464</v>
      </c>
      <c r="C1149" s="77"/>
      <c r="D1149" s="78">
        <v>7809.5999999999995</v>
      </c>
      <c r="E1149" s="78"/>
    </row>
    <row r="1150" spans="1:5" ht="30" customHeight="1">
      <c r="A1150" s="32" t="s">
        <v>2490</v>
      </c>
      <c r="B1150" s="77" t="s">
        <v>2473</v>
      </c>
      <c r="C1150" s="77"/>
      <c r="D1150" s="78">
        <v>4326</v>
      </c>
      <c r="E1150" s="78"/>
    </row>
    <row r="1151" spans="1:5" ht="30" customHeight="1">
      <c r="A1151" s="32" t="s">
        <v>2489</v>
      </c>
      <c r="B1151" s="79" t="s">
        <v>2462</v>
      </c>
      <c r="C1151" s="79"/>
      <c r="D1151" s="78">
        <v>5330.4</v>
      </c>
      <c r="E1151" s="78"/>
    </row>
    <row r="1152" spans="1:5" ht="30" customHeight="1">
      <c r="A1152" s="32" t="s">
        <v>2488</v>
      </c>
      <c r="B1152" s="77" t="s">
        <v>2478</v>
      </c>
      <c r="C1152" s="77"/>
      <c r="D1152" s="78">
        <v>5520</v>
      </c>
      <c r="E1152" s="78"/>
    </row>
    <row r="1153" spans="1:5" ht="30" customHeight="1">
      <c r="A1153" s="32" t="s">
        <v>2487</v>
      </c>
      <c r="B1153" s="77" t="s">
        <v>2464</v>
      </c>
      <c r="C1153" s="77"/>
      <c r="D1153" s="78">
        <v>5569.2</v>
      </c>
      <c r="E1153" s="78"/>
    </row>
    <row r="1154" spans="1:5" ht="30" customHeight="1">
      <c r="A1154" s="32" t="s">
        <v>2486</v>
      </c>
      <c r="B1154" s="77" t="s">
        <v>2473</v>
      </c>
      <c r="C1154" s="77"/>
      <c r="D1154" s="78">
        <v>5330.4</v>
      </c>
      <c r="E1154" s="78"/>
    </row>
    <row r="1155" spans="1:5" ht="30" customHeight="1">
      <c r="A1155" s="32" t="s">
        <v>2485</v>
      </c>
      <c r="B1155" s="77" t="s">
        <v>2473</v>
      </c>
      <c r="C1155" s="77"/>
      <c r="D1155" s="78">
        <v>7332</v>
      </c>
      <c r="E1155" s="78"/>
    </row>
    <row r="1156" spans="1:5" ht="30" customHeight="1">
      <c r="A1156" s="32" t="s">
        <v>2484</v>
      </c>
      <c r="B1156" s="77" t="s">
        <v>2464</v>
      </c>
      <c r="C1156" s="77"/>
      <c r="D1156" s="78">
        <v>7436.4</v>
      </c>
      <c r="E1156" s="78"/>
    </row>
    <row r="1157" spans="1:5" ht="30" customHeight="1">
      <c r="A1157" s="32" t="s">
        <v>2483</v>
      </c>
      <c r="B1157" s="79" t="s">
        <v>2462</v>
      </c>
      <c r="C1157" s="79"/>
      <c r="D1157" s="78">
        <v>6402</v>
      </c>
      <c r="E1157" s="78"/>
    </row>
    <row r="1158" spans="1:5" ht="30" customHeight="1">
      <c r="A1158" s="32" t="s">
        <v>2482</v>
      </c>
      <c r="B1158" s="79" t="s">
        <v>2462</v>
      </c>
      <c r="C1158" s="79"/>
      <c r="D1158" s="78">
        <v>6993.5999999999995</v>
      </c>
      <c r="E1158" s="78"/>
    </row>
    <row r="1159" spans="1:5" ht="30" customHeight="1">
      <c r="A1159" s="32" t="s">
        <v>2481</v>
      </c>
      <c r="B1159" s="79" t="s">
        <v>2480</v>
      </c>
      <c r="C1159" s="79"/>
      <c r="D1159" s="78">
        <v>6844.8</v>
      </c>
      <c r="E1159" s="78"/>
    </row>
    <row r="1160" spans="1:5" ht="30" customHeight="1">
      <c r="A1160" s="32" t="s">
        <v>2479</v>
      </c>
      <c r="B1160" s="77" t="s">
        <v>2478</v>
      </c>
      <c r="C1160" s="77"/>
      <c r="D1160" s="78">
        <v>7440</v>
      </c>
      <c r="E1160" s="78"/>
    </row>
    <row r="1161" spans="1:5" ht="30" customHeight="1">
      <c r="A1161" s="32" t="s">
        <v>2477</v>
      </c>
      <c r="B1161" s="77" t="s">
        <v>2464</v>
      </c>
      <c r="C1161" s="77"/>
      <c r="D1161" s="78">
        <v>7436.4</v>
      </c>
      <c r="E1161" s="78"/>
    </row>
    <row r="1162" spans="1:5" ht="30" customHeight="1">
      <c r="A1162" s="32" t="s">
        <v>2476</v>
      </c>
      <c r="B1162" s="77" t="s">
        <v>2473</v>
      </c>
      <c r="C1162" s="77"/>
      <c r="D1162" s="78">
        <v>6993.5999999999995</v>
      </c>
      <c r="E1162" s="78"/>
    </row>
    <row r="1163" spans="1:5" ht="30" customHeight="1">
      <c r="A1163" s="32" t="s">
        <v>2475</v>
      </c>
      <c r="B1163" s="77" t="s">
        <v>2464</v>
      </c>
      <c r="C1163" s="77"/>
      <c r="D1163" s="78">
        <v>9884.4</v>
      </c>
      <c r="E1163" s="78"/>
    </row>
    <row r="1164" spans="1:5" ht="30" customHeight="1">
      <c r="A1164" s="32" t="s">
        <v>2474</v>
      </c>
      <c r="B1164" s="77" t="s">
        <v>2473</v>
      </c>
      <c r="C1164" s="77"/>
      <c r="D1164" s="78">
        <v>9588</v>
      </c>
      <c r="E1164" s="78"/>
    </row>
    <row r="1165" spans="1:5" ht="30" customHeight="1">
      <c r="A1165" s="32" t="s">
        <v>2472</v>
      </c>
      <c r="B1165" s="79" t="s">
        <v>2462</v>
      </c>
      <c r="C1165" s="79"/>
      <c r="D1165" s="78">
        <v>8911.1999999999989</v>
      </c>
      <c r="E1165" s="78"/>
    </row>
    <row r="1166" spans="1:5" ht="30" customHeight="1">
      <c r="A1166" s="32" t="s">
        <v>2471</v>
      </c>
      <c r="B1166" s="79" t="s">
        <v>2462</v>
      </c>
      <c r="C1166" s="79"/>
      <c r="D1166" s="78">
        <v>10659.6</v>
      </c>
      <c r="E1166" s="78"/>
    </row>
    <row r="1167" spans="1:5" ht="30" customHeight="1">
      <c r="A1167" s="32" t="s">
        <v>2470</v>
      </c>
      <c r="B1167" s="77" t="s">
        <v>2469</v>
      </c>
      <c r="C1167" s="77"/>
      <c r="D1167" s="78">
        <v>11322</v>
      </c>
      <c r="E1167" s="78"/>
    </row>
    <row r="1168" spans="1:5" ht="30" customHeight="1">
      <c r="A1168" s="32" t="s">
        <v>2468</v>
      </c>
      <c r="B1168" s="77" t="s">
        <v>2464</v>
      </c>
      <c r="C1168" s="77"/>
      <c r="D1168" s="78">
        <v>11138.4</v>
      </c>
      <c r="E1168" s="78"/>
    </row>
    <row r="1169" spans="1:5" ht="30" customHeight="1">
      <c r="A1169" s="32" t="s">
        <v>2467</v>
      </c>
      <c r="B1169" s="77" t="s">
        <v>2464</v>
      </c>
      <c r="C1169" s="77"/>
      <c r="D1169" s="78">
        <v>12607.199999999999</v>
      </c>
      <c r="E1169" s="78"/>
    </row>
    <row r="1170" spans="1:5" ht="30" customHeight="1">
      <c r="A1170" s="32" t="s">
        <v>2466</v>
      </c>
      <c r="B1170" s="77" t="s">
        <v>2460</v>
      </c>
      <c r="C1170" s="77"/>
      <c r="D1170" s="78">
        <v>12000</v>
      </c>
      <c r="E1170" s="78"/>
    </row>
    <row r="1171" spans="1:5" ht="30" customHeight="1">
      <c r="A1171" s="32" t="s">
        <v>2465</v>
      </c>
      <c r="B1171" s="79" t="s">
        <v>2464</v>
      </c>
      <c r="C1171" s="79"/>
      <c r="D1171" s="78">
        <v>14841.599999999999</v>
      </c>
      <c r="E1171" s="78"/>
    </row>
    <row r="1172" spans="1:5" ht="30" customHeight="1">
      <c r="A1172" s="32" t="s">
        <v>2463</v>
      </c>
      <c r="B1172" s="79" t="s">
        <v>2462</v>
      </c>
      <c r="C1172" s="79"/>
      <c r="D1172" s="78">
        <v>14100</v>
      </c>
      <c r="E1172" s="78"/>
    </row>
    <row r="1173" spans="1:5" ht="30" customHeight="1">
      <c r="A1173" s="32" t="s">
        <v>2461</v>
      </c>
      <c r="B1173" s="77" t="s">
        <v>2460</v>
      </c>
      <c r="C1173" s="77"/>
      <c r="D1173" s="78">
        <v>16320</v>
      </c>
      <c r="E1173" s="78"/>
    </row>
  </sheetData>
  <mergeCells count="500">
    <mergeCell ref="D795:E795"/>
    <mergeCell ref="D796:E796"/>
    <mergeCell ref="B796:C796"/>
    <mergeCell ref="B797:C797"/>
    <mergeCell ref="D803:E803"/>
    <mergeCell ref="D804:E804"/>
    <mergeCell ref="D805:E805"/>
    <mergeCell ref="D800:E800"/>
    <mergeCell ref="D801:E801"/>
    <mergeCell ref="D802:E802"/>
    <mergeCell ref="B800:C800"/>
    <mergeCell ref="B801:C801"/>
    <mergeCell ref="B802:C802"/>
    <mergeCell ref="B803:C803"/>
    <mergeCell ref="B804:C804"/>
    <mergeCell ref="B805:C805"/>
    <mergeCell ref="D797:E797"/>
    <mergeCell ref="D798:E798"/>
    <mergeCell ref="D799:E799"/>
    <mergeCell ref="B798:C798"/>
    <mergeCell ref="B799:C799"/>
    <mergeCell ref="B795:C795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1:E1"/>
    <mergeCell ref="A2:E2"/>
    <mergeCell ref="B765:C765"/>
    <mergeCell ref="B766:C766"/>
    <mergeCell ref="B767:C767"/>
    <mergeCell ref="D765:E765"/>
    <mergeCell ref="D766:E766"/>
    <mergeCell ref="B782:C782"/>
    <mergeCell ref="B783:C783"/>
    <mergeCell ref="B784:C784"/>
    <mergeCell ref="B785:C785"/>
    <mergeCell ref="B786:C786"/>
    <mergeCell ref="D794:E794"/>
    <mergeCell ref="D792:E792"/>
    <mergeCell ref="D793:E793"/>
    <mergeCell ref="B776:C776"/>
    <mergeCell ref="B777:C777"/>
    <mergeCell ref="B778:C778"/>
    <mergeCell ref="B779:C779"/>
    <mergeCell ref="B780:C780"/>
    <mergeCell ref="B781:C781"/>
    <mergeCell ref="D767:E767"/>
    <mergeCell ref="D770:E770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D779:E779"/>
    <mergeCell ref="D773:E773"/>
    <mergeCell ref="D774:E774"/>
    <mergeCell ref="D775:E775"/>
    <mergeCell ref="D776:E776"/>
    <mergeCell ref="D777:E777"/>
    <mergeCell ref="D778:E778"/>
    <mergeCell ref="D768:E768"/>
    <mergeCell ref="D769:E769"/>
    <mergeCell ref="D771:E771"/>
    <mergeCell ref="D772:E772"/>
    <mergeCell ref="B808:C808"/>
    <mergeCell ref="D808:E808"/>
    <mergeCell ref="B809:C809"/>
    <mergeCell ref="D809:E809"/>
    <mergeCell ref="B810:C810"/>
    <mergeCell ref="D810:E810"/>
    <mergeCell ref="B811:C811"/>
    <mergeCell ref="D811:E811"/>
    <mergeCell ref="B807:C807"/>
    <mergeCell ref="D807:E807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B812:C812"/>
    <mergeCell ref="D812:E812"/>
    <mergeCell ref="B813:C813"/>
    <mergeCell ref="D813:E813"/>
    <mergeCell ref="B814:C814"/>
    <mergeCell ref="D814:E814"/>
    <mergeCell ref="B815:C815"/>
    <mergeCell ref="D815:E815"/>
    <mergeCell ref="B816:C816"/>
    <mergeCell ref="D816:E816"/>
    <mergeCell ref="B817:C817"/>
    <mergeCell ref="D817:E817"/>
    <mergeCell ref="B818:C818"/>
    <mergeCell ref="D818:E818"/>
    <mergeCell ref="B819:C819"/>
    <mergeCell ref="D819:E819"/>
    <mergeCell ref="B820:C820"/>
    <mergeCell ref="D820:E820"/>
    <mergeCell ref="B821:C821"/>
    <mergeCell ref="D821:E821"/>
    <mergeCell ref="B822:C822"/>
    <mergeCell ref="D822:E822"/>
    <mergeCell ref="B823:C823"/>
    <mergeCell ref="D823:E823"/>
    <mergeCell ref="B824:C824"/>
    <mergeCell ref="D824:E824"/>
    <mergeCell ref="B825:C825"/>
    <mergeCell ref="D825:E825"/>
    <mergeCell ref="B826:C826"/>
    <mergeCell ref="D826:E826"/>
    <mergeCell ref="B827:C827"/>
    <mergeCell ref="D827:E827"/>
    <mergeCell ref="B828:C828"/>
    <mergeCell ref="D828:E828"/>
    <mergeCell ref="B829:C829"/>
    <mergeCell ref="D829:E829"/>
    <mergeCell ref="B830:C830"/>
    <mergeCell ref="D830:E830"/>
    <mergeCell ref="B831:C831"/>
    <mergeCell ref="D831:E831"/>
    <mergeCell ref="B832:C832"/>
    <mergeCell ref="D832:E832"/>
    <mergeCell ref="B833:C833"/>
    <mergeCell ref="D833:E833"/>
    <mergeCell ref="B834:C834"/>
    <mergeCell ref="D834:E834"/>
    <mergeCell ref="B835:C835"/>
    <mergeCell ref="D835:E835"/>
    <mergeCell ref="B836:C836"/>
    <mergeCell ref="D836:E836"/>
    <mergeCell ref="B837:C837"/>
    <mergeCell ref="D837:E837"/>
    <mergeCell ref="B838:C838"/>
    <mergeCell ref="D838:E838"/>
    <mergeCell ref="B839:C839"/>
    <mergeCell ref="D839:E839"/>
    <mergeCell ref="B840:C840"/>
    <mergeCell ref="D840:E840"/>
    <mergeCell ref="B842:C842"/>
    <mergeCell ref="D842:E842"/>
    <mergeCell ref="B843:C843"/>
    <mergeCell ref="D843:E843"/>
    <mergeCell ref="B844:C844"/>
    <mergeCell ref="D844:E844"/>
    <mergeCell ref="B845:C845"/>
    <mergeCell ref="D845:E845"/>
    <mergeCell ref="B846:C846"/>
    <mergeCell ref="D846:E846"/>
    <mergeCell ref="B847:C847"/>
    <mergeCell ref="D847:E847"/>
    <mergeCell ref="B848:C848"/>
    <mergeCell ref="D848:E848"/>
    <mergeCell ref="B849:C849"/>
    <mergeCell ref="D849:E849"/>
    <mergeCell ref="B850:C850"/>
    <mergeCell ref="D850:E850"/>
    <mergeCell ref="B851:C851"/>
    <mergeCell ref="D851:E851"/>
    <mergeCell ref="B852:C852"/>
    <mergeCell ref="D852:E852"/>
    <mergeCell ref="B853:C853"/>
    <mergeCell ref="D853:E853"/>
    <mergeCell ref="B854:C854"/>
    <mergeCell ref="D854:E854"/>
    <mergeCell ref="B855:C855"/>
    <mergeCell ref="D855:E855"/>
    <mergeCell ref="B856:C856"/>
    <mergeCell ref="D856:E856"/>
    <mergeCell ref="B857:C857"/>
    <mergeCell ref="D857:E857"/>
    <mergeCell ref="B858:C858"/>
    <mergeCell ref="D858:E858"/>
    <mergeCell ref="B859:C859"/>
    <mergeCell ref="D859:E859"/>
    <mergeCell ref="B860:C860"/>
    <mergeCell ref="D860:E860"/>
    <mergeCell ref="B861:C861"/>
    <mergeCell ref="D861:E861"/>
    <mergeCell ref="B862:C862"/>
    <mergeCell ref="D862:E862"/>
    <mergeCell ref="B863:C863"/>
    <mergeCell ref="D863:E863"/>
    <mergeCell ref="B864:C864"/>
    <mergeCell ref="D864:E864"/>
    <mergeCell ref="B865:C865"/>
    <mergeCell ref="D865:E865"/>
    <mergeCell ref="B866:C866"/>
    <mergeCell ref="D866:E866"/>
    <mergeCell ref="B867:C867"/>
    <mergeCell ref="D867:E867"/>
    <mergeCell ref="B868:C868"/>
    <mergeCell ref="D868:E868"/>
    <mergeCell ref="B869:C869"/>
    <mergeCell ref="D869:E869"/>
    <mergeCell ref="B870:C870"/>
    <mergeCell ref="D870:E870"/>
    <mergeCell ref="B871:C871"/>
    <mergeCell ref="D871:E871"/>
    <mergeCell ref="B872:C872"/>
    <mergeCell ref="D872:E872"/>
    <mergeCell ref="B873:C873"/>
    <mergeCell ref="D873:E873"/>
    <mergeCell ref="B874:C874"/>
    <mergeCell ref="D874:E874"/>
    <mergeCell ref="B875:C875"/>
    <mergeCell ref="D875:E875"/>
    <mergeCell ref="B876:C876"/>
    <mergeCell ref="D876:E876"/>
    <mergeCell ref="B877:C877"/>
    <mergeCell ref="D877:E877"/>
    <mergeCell ref="B878:C878"/>
    <mergeCell ref="D878:E878"/>
    <mergeCell ref="B879:C879"/>
    <mergeCell ref="D879:E879"/>
    <mergeCell ref="B880:C880"/>
    <mergeCell ref="D880:E880"/>
    <mergeCell ref="B881:C881"/>
    <mergeCell ref="D881:E881"/>
    <mergeCell ref="B882:C882"/>
    <mergeCell ref="D882:E882"/>
    <mergeCell ref="B883:C883"/>
    <mergeCell ref="D883:E883"/>
    <mergeCell ref="B884:C884"/>
    <mergeCell ref="D884:E884"/>
    <mergeCell ref="B885:C885"/>
    <mergeCell ref="D885:E885"/>
    <mergeCell ref="B887:C887"/>
    <mergeCell ref="D887:E887"/>
    <mergeCell ref="B888:C888"/>
    <mergeCell ref="D888:E888"/>
    <mergeCell ref="B889:C889"/>
    <mergeCell ref="D889:E889"/>
    <mergeCell ref="B890:C890"/>
    <mergeCell ref="D890:E890"/>
    <mergeCell ref="B891:C891"/>
    <mergeCell ref="D891:E891"/>
    <mergeCell ref="B892:C892"/>
    <mergeCell ref="D892:E892"/>
    <mergeCell ref="B893:C893"/>
    <mergeCell ref="D893:E893"/>
    <mergeCell ref="B894:C894"/>
    <mergeCell ref="D894:E894"/>
    <mergeCell ref="B895:C895"/>
    <mergeCell ref="D895:E895"/>
    <mergeCell ref="B896:C896"/>
    <mergeCell ref="D896:E896"/>
    <mergeCell ref="B897:C897"/>
    <mergeCell ref="D897:E897"/>
    <mergeCell ref="B898:C898"/>
    <mergeCell ref="D898:E898"/>
    <mergeCell ref="B899:C899"/>
    <mergeCell ref="D899:E899"/>
    <mergeCell ref="B900:C900"/>
    <mergeCell ref="D900:E900"/>
    <mergeCell ref="B901:C901"/>
    <mergeCell ref="D901:E901"/>
    <mergeCell ref="B902:C902"/>
    <mergeCell ref="D902:E902"/>
    <mergeCell ref="B903:C903"/>
    <mergeCell ref="D903:E903"/>
    <mergeCell ref="B904:C904"/>
    <mergeCell ref="D904:E904"/>
    <mergeCell ref="B906:C906"/>
    <mergeCell ref="D906:E906"/>
    <mergeCell ref="B907:C907"/>
    <mergeCell ref="D907:E907"/>
    <mergeCell ref="B908:C908"/>
    <mergeCell ref="D908:E908"/>
    <mergeCell ref="B909:C909"/>
    <mergeCell ref="D909:E909"/>
    <mergeCell ref="B910:C910"/>
    <mergeCell ref="D910:E910"/>
    <mergeCell ref="B911:C911"/>
    <mergeCell ref="D911:E911"/>
    <mergeCell ref="B912:C912"/>
    <mergeCell ref="D912:E912"/>
    <mergeCell ref="B913:C913"/>
    <mergeCell ref="D913:E913"/>
    <mergeCell ref="B914:C914"/>
    <mergeCell ref="D914:E914"/>
    <mergeCell ref="B915:C915"/>
    <mergeCell ref="D915:E915"/>
    <mergeCell ref="B916:C916"/>
    <mergeCell ref="D916:E916"/>
    <mergeCell ref="B917:C917"/>
    <mergeCell ref="D917:E917"/>
    <mergeCell ref="B918:C918"/>
    <mergeCell ref="D918:E918"/>
    <mergeCell ref="B919:C919"/>
    <mergeCell ref="D919:E919"/>
    <mergeCell ref="B921:C921"/>
    <mergeCell ref="D921:E921"/>
    <mergeCell ref="B922:C922"/>
    <mergeCell ref="D922:E922"/>
    <mergeCell ref="B923:C923"/>
    <mergeCell ref="D923:E923"/>
    <mergeCell ref="B924:C924"/>
    <mergeCell ref="D924:E924"/>
    <mergeCell ref="B925:C925"/>
    <mergeCell ref="D925:E925"/>
    <mergeCell ref="B926:C926"/>
    <mergeCell ref="D926:E926"/>
    <mergeCell ref="B927:C927"/>
    <mergeCell ref="D927:E927"/>
    <mergeCell ref="B928:C928"/>
    <mergeCell ref="D928:E928"/>
    <mergeCell ref="B929:C929"/>
    <mergeCell ref="D929:E929"/>
    <mergeCell ref="B930:C930"/>
    <mergeCell ref="D930:E930"/>
    <mergeCell ref="B931:C931"/>
    <mergeCell ref="D931:E931"/>
    <mergeCell ref="B932:C932"/>
    <mergeCell ref="D932:E932"/>
    <mergeCell ref="B933:C933"/>
    <mergeCell ref="D933:E933"/>
    <mergeCell ref="B934:C934"/>
    <mergeCell ref="D934:E934"/>
    <mergeCell ref="B935:C935"/>
    <mergeCell ref="D935:E935"/>
    <mergeCell ref="B937:C937"/>
    <mergeCell ref="D937:E937"/>
    <mergeCell ref="B938:C938"/>
    <mergeCell ref="D938:E938"/>
    <mergeCell ref="B939:C939"/>
    <mergeCell ref="D939:E939"/>
    <mergeCell ref="B940:C940"/>
    <mergeCell ref="D940:E940"/>
    <mergeCell ref="B941:C941"/>
    <mergeCell ref="D941:E941"/>
    <mergeCell ref="B942:C942"/>
    <mergeCell ref="D942:E942"/>
    <mergeCell ref="B943:C943"/>
    <mergeCell ref="D943:E943"/>
    <mergeCell ref="B944:C944"/>
    <mergeCell ref="D944:E944"/>
    <mergeCell ref="B945:C945"/>
    <mergeCell ref="D945:E945"/>
    <mergeCell ref="B946:C946"/>
    <mergeCell ref="D946:E946"/>
    <mergeCell ref="B957:C957"/>
    <mergeCell ref="D957:E957"/>
    <mergeCell ref="B947:C947"/>
    <mergeCell ref="D947:E947"/>
    <mergeCell ref="B948:C948"/>
    <mergeCell ref="D948:E948"/>
    <mergeCell ref="B950:C950"/>
    <mergeCell ref="D950:E950"/>
    <mergeCell ref="B951:C951"/>
    <mergeCell ref="D951:E951"/>
    <mergeCell ref="B952:C952"/>
    <mergeCell ref="D952:E952"/>
    <mergeCell ref="B953:C953"/>
    <mergeCell ref="D953:E953"/>
    <mergeCell ref="B954:C954"/>
    <mergeCell ref="D954:E954"/>
    <mergeCell ref="B955:C955"/>
    <mergeCell ref="D955:E955"/>
    <mergeCell ref="B956:C956"/>
    <mergeCell ref="D956:E956"/>
    <mergeCell ref="B1121:C1121"/>
    <mergeCell ref="D1121:E1121"/>
    <mergeCell ref="B958:C958"/>
    <mergeCell ref="D958:E958"/>
    <mergeCell ref="B1111:C1111"/>
    <mergeCell ref="B1122:C1122"/>
    <mergeCell ref="D1122:E1122"/>
    <mergeCell ref="D1111:E1111"/>
    <mergeCell ref="D1112:E1112"/>
    <mergeCell ref="D1113:E1113"/>
    <mergeCell ref="B1112:C1112"/>
    <mergeCell ref="B1113:C1113"/>
    <mergeCell ref="B1119:C1119"/>
    <mergeCell ref="D1119:E1119"/>
    <mergeCell ref="B1120:C1120"/>
    <mergeCell ref="D1120:E1120"/>
    <mergeCell ref="B1116:C1116"/>
    <mergeCell ref="D1114:E1114"/>
    <mergeCell ref="D1115:E1115"/>
    <mergeCell ref="D1117:E1117"/>
    <mergeCell ref="B1117:C1117"/>
    <mergeCell ref="D1116:E1116"/>
    <mergeCell ref="B1114:C1114"/>
    <mergeCell ref="B1115:C1115"/>
    <mergeCell ref="B1123:C1123"/>
    <mergeCell ref="D1123:E1123"/>
    <mergeCell ref="B1124:C1124"/>
    <mergeCell ref="D1124:E1124"/>
    <mergeCell ref="B1125:C1125"/>
    <mergeCell ref="D1125:E1125"/>
    <mergeCell ref="B1126:C1126"/>
    <mergeCell ref="D1126:E1126"/>
    <mergeCell ref="B1127:C1127"/>
    <mergeCell ref="D1127:E1127"/>
    <mergeCell ref="B1128:C1128"/>
    <mergeCell ref="D1128:E1128"/>
    <mergeCell ref="B1129:C1129"/>
    <mergeCell ref="D1129:E1129"/>
    <mergeCell ref="B1130:C1130"/>
    <mergeCell ref="D1130:E1130"/>
    <mergeCell ref="B1131:C1131"/>
    <mergeCell ref="D1131:E1131"/>
    <mergeCell ref="B1132:C1132"/>
    <mergeCell ref="D1132:E1132"/>
    <mergeCell ref="B1133:C1133"/>
    <mergeCell ref="D1133:E1133"/>
    <mergeCell ref="B1134:C1134"/>
    <mergeCell ref="D1134:E1134"/>
    <mergeCell ref="B1135:C1135"/>
    <mergeCell ref="D1135:E1135"/>
    <mergeCell ref="B1136:C1136"/>
    <mergeCell ref="D1136:E1136"/>
    <mergeCell ref="B1137:C1137"/>
    <mergeCell ref="D1137:E1137"/>
    <mergeCell ref="B1138:C1138"/>
    <mergeCell ref="D1138:E1138"/>
    <mergeCell ref="B1139:C1139"/>
    <mergeCell ref="D1139:E1139"/>
    <mergeCell ref="B1140:C1140"/>
    <mergeCell ref="D1140:E1140"/>
    <mergeCell ref="B1141:C1141"/>
    <mergeCell ref="D1141:E1141"/>
    <mergeCell ref="B1142:C1142"/>
    <mergeCell ref="D1142:E1142"/>
    <mergeCell ref="B1143:C1143"/>
    <mergeCell ref="D1143:E1143"/>
    <mergeCell ref="B1144:C1144"/>
    <mergeCell ref="D1144:E1144"/>
    <mergeCell ref="B1145:C1145"/>
    <mergeCell ref="D1145:E1145"/>
    <mergeCell ref="B1146:C1146"/>
    <mergeCell ref="D1146:E1146"/>
    <mergeCell ref="B1147:C1147"/>
    <mergeCell ref="D1147:E1147"/>
    <mergeCell ref="B1148:C1148"/>
    <mergeCell ref="D1148:E1148"/>
    <mergeCell ref="B1149:C1149"/>
    <mergeCell ref="D1149:E1149"/>
    <mergeCell ref="B1150:C1150"/>
    <mergeCell ref="D1150:E1150"/>
    <mergeCell ref="B1151:C1151"/>
    <mergeCell ref="D1151:E1151"/>
    <mergeCell ref="B1152:C1152"/>
    <mergeCell ref="D1152:E1152"/>
    <mergeCell ref="B1153:C1153"/>
    <mergeCell ref="D1153:E1153"/>
    <mergeCell ref="B1154:C1154"/>
    <mergeCell ref="D1154:E1154"/>
    <mergeCell ref="B1155:C1155"/>
    <mergeCell ref="D1155:E1155"/>
    <mergeCell ref="B1156:C1156"/>
    <mergeCell ref="D1156:E1156"/>
    <mergeCell ref="B1157:C1157"/>
    <mergeCell ref="D1157:E1157"/>
    <mergeCell ref="B1158:C1158"/>
    <mergeCell ref="D1158:E1158"/>
    <mergeCell ref="B1159:C1159"/>
    <mergeCell ref="D1159:E1159"/>
    <mergeCell ref="B1160:C1160"/>
    <mergeCell ref="D1160:E1160"/>
    <mergeCell ref="B1161:C1161"/>
    <mergeCell ref="D1161:E1161"/>
    <mergeCell ref="B1162:C1162"/>
    <mergeCell ref="D1162:E1162"/>
    <mergeCell ref="B1163:C1163"/>
    <mergeCell ref="D1163:E1163"/>
    <mergeCell ref="B1164:C1164"/>
    <mergeCell ref="D1164:E1164"/>
    <mergeCell ref="B1165:C1165"/>
    <mergeCell ref="D1165:E1165"/>
    <mergeCell ref="B1166:C1166"/>
    <mergeCell ref="D1166:E1166"/>
    <mergeCell ref="B1167:C1167"/>
    <mergeCell ref="D1167:E1167"/>
    <mergeCell ref="B1173:C1173"/>
    <mergeCell ref="D1173:E1173"/>
    <mergeCell ref="B1168:C1168"/>
    <mergeCell ref="D1168:E1168"/>
    <mergeCell ref="B1169:C1169"/>
    <mergeCell ref="D1169:E1169"/>
    <mergeCell ref="B1170:C1170"/>
    <mergeCell ref="D1170:E1170"/>
    <mergeCell ref="B1171:C1171"/>
    <mergeCell ref="D1171:E1171"/>
    <mergeCell ref="B1172:C1172"/>
    <mergeCell ref="D1172:E117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1166"/>
  <sheetViews>
    <sheetView workbookViewId="0">
      <selection activeCell="G2" sqref="G2"/>
    </sheetView>
  </sheetViews>
  <sheetFormatPr defaultColWidth="9" defaultRowHeight="15"/>
  <cols>
    <col min="1" max="1" width="32.7109375" style="4" customWidth="1"/>
    <col min="2" max="2" width="10.85546875" style="4" customWidth="1"/>
    <col min="3" max="3" width="20.85546875" style="4" customWidth="1"/>
    <col min="4" max="4" width="18.85546875" style="4" customWidth="1"/>
    <col min="5" max="5" width="19.28515625" style="4" customWidth="1"/>
    <col min="6" max="6" width="8.28515625" style="6" customWidth="1"/>
    <col min="7" max="256" width="8.28515625" style="4" customWidth="1"/>
    <col min="257" max="16384" width="9" style="4"/>
  </cols>
  <sheetData>
    <row r="1" spans="1:238" ht="82.9" customHeight="1">
      <c r="A1" s="40"/>
      <c r="B1" s="83" t="s">
        <v>4055</v>
      </c>
      <c r="C1" s="84"/>
      <c r="D1" s="84"/>
      <c r="E1" s="85"/>
      <c r="F1" s="35"/>
    </row>
    <row r="2" spans="1:238" ht="30" customHeight="1">
      <c r="A2" s="82" t="s">
        <v>1008</v>
      </c>
      <c r="B2" s="82"/>
      <c r="C2" s="82"/>
      <c r="D2" s="82"/>
      <c r="E2" s="82"/>
      <c r="F2" s="36"/>
      <c r="J2" s="5"/>
      <c r="K2" s="5"/>
      <c r="L2" s="5"/>
      <c r="M2" s="5"/>
      <c r="N2" s="5"/>
      <c r="R2" s="5" t="s">
        <v>0</v>
      </c>
      <c r="S2" s="5"/>
      <c r="T2" s="5"/>
      <c r="U2" s="5"/>
      <c r="V2" s="5"/>
      <c r="Z2" s="5" t="s">
        <v>0</v>
      </c>
      <c r="AA2" s="5"/>
      <c r="AB2" s="5"/>
      <c r="AC2" s="5"/>
      <c r="AD2" s="5"/>
      <c r="AH2" s="5" t="s">
        <v>0</v>
      </c>
      <c r="AI2" s="5"/>
      <c r="AJ2" s="5"/>
      <c r="AK2" s="5"/>
      <c r="AL2" s="5"/>
      <c r="AP2" s="5" t="s">
        <v>0</v>
      </c>
      <c r="AQ2" s="5"/>
      <c r="AR2" s="5"/>
      <c r="AS2" s="5"/>
      <c r="AT2" s="5"/>
      <c r="AX2" s="5" t="s">
        <v>0</v>
      </c>
      <c r="AY2" s="5"/>
      <c r="AZ2" s="5"/>
      <c r="BA2" s="5"/>
      <c r="BB2" s="5"/>
      <c r="BF2" s="5" t="s">
        <v>0</v>
      </c>
      <c r="BG2" s="5"/>
      <c r="BH2" s="5"/>
      <c r="BI2" s="5"/>
      <c r="BJ2" s="5"/>
      <c r="BN2" s="5" t="s">
        <v>0</v>
      </c>
      <c r="BO2" s="5"/>
      <c r="BP2" s="5"/>
      <c r="BQ2" s="5"/>
      <c r="BR2" s="5"/>
      <c r="BV2" s="5" t="s">
        <v>0</v>
      </c>
      <c r="BW2" s="5"/>
      <c r="BX2" s="5"/>
      <c r="BY2" s="5"/>
      <c r="BZ2" s="5"/>
      <c r="CD2" s="5" t="s">
        <v>0</v>
      </c>
      <c r="CE2" s="5"/>
      <c r="CF2" s="5"/>
      <c r="CG2" s="5"/>
      <c r="CH2" s="5"/>
      <c r="CL2" s="5" t="s">
        <v>0</v>
      </c>
      <c r="CM2" s="5"/>
      <c r="CN2" s="5"/>
      <c r="CO2" s="5"/>
      <c r="CP2" s="5"/>
      <c r="CT2" s="5" t="s">
        <v>0</v>
      </c>
      <c r="CU2" s="5"/>
      <c r="CV2" s="5"/>
      <c r="CW2" s="5"/>
      <c r="CX2" s="5"/>
      <c r="DB2" s="5" t="s">
        <v>0</v>
      </c>
      <c r="DC2" s="5"/>
      <c r="DD2" s="5"/>
      <c r="DE2" s="5"/>
      <c r="DF2" s="5"/>
      <c r="DJ2" s="5" t="s">
        <v>0</v>
      </c>
      <c r="DK2" s="5"/>
      <c r="DL2" s="5"/>
      <c r="DM2" s="5"/>
      <c r="DN2" s="5"/>
      <c r="DR2" s="5" t="s">
        <v>0</v>
      </c>
      <c r="DS2" s="5"/>
      <c r="DT2" s="5"/>
      <c r="DU2" s="5"/>
      <c r="DV2" s="5"/>
      <c r="DZ2" s="5" t="s">
        <v>0</v>
      </c>
      <c r="EA2" s="5"/>
      <c r="EB2" s="5"/>
      <c r="EC2" s="5"/>
      <c r="ED2" s="5"/>
      <c r="EH2" s="5" t="s">
        <v>0</v>
      </c>
      <c r="EI2" s="5"/>
      <c r="EJ2" s="5"/>
      <c r="EK2" s="5"/>
      <c r="EL2" s="5"/>
      <c r="EP2" s="5" t="s">
        <v>0</v>
      </c>
      <c r="EQ2" s="5"/>
      <c r="ER2" s="5"/>
      <c r="ES2" s="5"/>
      <c r="ET2" s="5"/>
      <c r="EX2" s="5" t="s">
        <v>0</v>
      </c>
      <c r="EY2" s="5"/>
      <c r="EZ2" s="5"/>
      <c r="FA2" s="5"/>
      <c r="FB2" s="5"/>
      <c r="FF2" s="5" t="s">
        <v>0</v>
      </c>
      <c r="FG2" s="5"/>
      <c r="FH2" s="5"/>
      <c r="FI2" s="5"/>
      <c r="FJ2" s="5"/>
      <c r="FN2" s="5" t="s">
        <v>0</v>
      </c>
      <c r="FO2" s="5"/>
      <c r="FP2" s="5"/>
      <c r="FQ2" s="5"/>
      <c r="FR2" s="5"/>
      <c r="FV2" s="5" t="s">
        <v>0</v>
      </c>
      <c r="FW2" s="5"/>
      <c r="FX2" s="5"/>
      <c r="FY2" s="5"/>
      <c r="FZ2" s="5"/>
      <c r="GD2" s="5" t="s">
        <v>0</v>
      </c>
      <c r="GE2" s="5"/>
      <c r="GF2" s="5"/>
      <c r="GG2" s="5"/>
      <c r="GH2" s="5"/>
      <c r="GL2" s="5" t="s">
        <v>0</v>
      </c>
      <c r="GM2" s="5"/>
      <c r="GN2" s="5"/>
      <c r="GO2" s="5"/>
      <c r="GP2" s="5"/>
      <c r="GT2" s="5" t="s">
        <v>0</v>
      </c>
      <c r="GU2" s="5"/>
      <c r="GV2" s="5"/>
      <c r="GW2" s="5"/>
      <c r="GX2" s="5"/>
      <c r="HB2" s="5" t="s">
        <v>0</v>
      </c>
      <c r="HC2" s="5"/>
      <c r="HD2" s="5"/>
      <c r="HE2" s="5"/>
      <c r="HF2" s="5"/>
      <c r="HJ2" s="5" t="s">
        <v>0</v>
      </c>
      <c r="HK2" s="5"/>
      <c r="HL2" s="5"/>
      <c r="HM2" s="5"/>
      <c r="HN2" s="5"/>
      <c r="HR2" s="5" t="s">
        <v>0</v>
      </c>
      <c r="HS2" s="5"/>
      <c r="HT2" s="5"/>
      <c r="HU2" s="5"/>
      <c r="HV2" s="5"/>
      <c r="HZ2" s="5" t="s">
        <v>0</v>
      </c>
      <c r="IA2" s="5"/>
      <c r="IB2" s="5"/>
      <c r="IC2" s="5"/>
      <c r="ID2" s="5"/>
    </row>
    <row r="3" spans="1:238" s="1" customFormat="1" ht="30" customHeight="1">
      <c r="A3" s="24" t="s">
        <v>1</v>
      </c>
      <c r="B3" s="24"/>
      <c r="C3" s="24" t="s">
        <v>1009</v>
      </c>
      <c r="D3" s="24" t="s">
        <v>2</v>
      </c>
      <c r="E3" s="24" t="s">
        <v>3</v>
      </c>
      <c r="F3" s="37"/>
    </row>
    <row r="4" spans="1:238" s="2" customFormat="1" ht="30" customHeight="1">
      <c r="A4" s="23" t="s">
        <v>4</v>
      </c>
      <c r="B4" s="23"/>
      <c r="C4" s="23"/>
      <c r="D4" s="23"/>
      <c r="E4" s="23"/>
    </row>
    <row r="5" spans="1:238" s="3" customFormat="1" ht="30" customHeight="1">
      <c r="A5" s="86" t="s">
        <v>5</v>
      </c>
      <c r="B5" s="87"/>
      <c r="C5" s="23"/>
      <c r="D5" s="23"/>
      <c r="E5" s="23"/>
      <c r="F5" s="2"/>
    </row>
    <row r="6" spans="1:238" s="3" customFormat="1" ht="30" customHeight="1">
      <c r="A6" s="47" t="s">
        <v>6</v>
      </c>
      <c r="B6" s="48"/>
      <c r="C6" s="48">
        <v>233.70749999999998</v>
      </c>
      <c r="D6" s="48">
        <v>1495.7280000000001</v>
      </c>
      <c r="E6" s="48">
        <v>6.4</v>
      </c>
      <c r="F6" s="2"/>
    </row>
    <row r="7" spans="1:238" s="3" customFormat="1" ht="30" customHeight="1">
      <c r="A7" s="47" t="s">
        <v>7</v>
      </c>
      <c r="B7" s="48"/>
      <c r="C7" s="48">
        <v>229.90499999999997</v>
      </c>
      <c r="D7" s="48">
        <v>1839.2399999999998</v>
      </c>
      <c r="E7" s="48">
        <v>8</v>
      </c>
      <c r="F7" s="2"/>
    </row>
    <row r="8" spans="1:238" s="3" customFormat="1" ht="30" customHeight="1">
      <c r="A8" s="47" t="s">
        <v>8</v>
      </c>
      <c r="B8" s="48"/>
      <c r="C8" s="48">
        <v>229.90499999999997</v>
      </c>
      <c r="D8" s="48">
        <v>2873.8124999999995</v>
      </c>
      <c r="E8" s="48">
        <v>12.5</v>
      </c>
      <c r="F8" s="2"/>
    </row>
    <row r="9" spans="1:238" s="3" customFormat="1" ht="30" customHeight="1">
      <c r="A9" s="47" t="s">
        <v>9</v>
      </c>
      <c r="B9" s="48"/>
      <c r="C9" s="48">
        <v>237.51</v>
      </c>
      <c r="D9" s="48">
        <v>3040.1280000000002</v>
      </c>
      <c r="E9" s="48">
        <v>12.8</v>
      </c>
      <c r="F9" s="2"/>
    </row>
    <row r="10" spans="1:238" s="3" customFormat="1" ht="30" customHeight="1">
      <c r="A10" s="47" t="s">
        <v>10</v>
      </c>
      <c r="B10" s="48"/>
      <c r="C10" s="48">
        <v>226.98</v>
      </c>
      <c r="D10" s="48">
        <v>2179.0079999999998</v>
      </c>
      <c r="E10" s="48">
        <v>9.6</v>
      </c>
      <c r="F10" s="2"/>
    </row>
    <row r="11" spans="1:238" s="3" customFormat="1" ht="30" customHeight="1">
      <c r="A11" s="47" t="s">
        <v>11</v>
      </c>
      <c r="B11" s="48"/>
      <c r="C11" s="48">
        <v>226.98</v>
      </c>
      <c r="D11" s="48">
        <v>3404.7</v>
      </c>
      <c r="E11" s="48">
        <v>15</v>
      </c>
      <c r="F11" s="2"/>
    </row>
    <row r="12" spans="1:238" s="3" customFormat="1" ht="30" customHeight="1">
      <c r="A12" s="47" t="s">
        <v>12</v>
      </c>
      <c r="B12" s="48"/>
      <c r="C12" s="48">
        <v>225.80999999999997</v>
      </c>
      <c r="D12" s="48">
        <v>2890.3679999999999</v>
      </c>
      <c r="E12" s="48">
        <v>12.8</v>
      </c>
      <c r="F12" s="2"/>
    </row>
    <row r="13" spans="1:238" s="3" customFormat="1" ht="30" customHeight="1">
      <c r="A13" s="47" t="s">
        <v>13</v>
      </c>
      <c r="B13" s="48"/>
      <c r="C13" s="48">
        <v>225.80999999999997</v>
      </c>
      <c r="D13" s="48">
        <v>4516.2</v>
      </c>
      <c r="E13" s="48">
        <v>20</v>
      </c>
      <c r="F13" s="2"/>
    </row>
    <row r="14" spans="1:238" s="3" customFormat="1" ht="30" customHeight="1">
      <c r="A14" s="47" t="s">
        <v>14</v>
      </c>
      <c r="B14" s="48"/>
      <c r="C14" s="48">
        <v>225.80999999999997</v>
      </c>
      <c r="D14" s="48">
        <v>6503.3279999999995</v>
      </c>
      <c r="E14" s="48">
        <v>28.8</v>
      </c>
      <c r="F14" s="2"/>
    </row>
    <row r="15" spans="1:238" s="3" customFormat="1" ht="30" customHeight="1">
      <c r="A15" s="47" t="s">
        <v>15</v>
      </c>
      <c r="B15" s="48"/>
      <c r="C15" s="48">
        <v>224.64</v>
      </c>
      <c r="D15" s="48">
        <v>3594.24</v>
      </c>
      <c r="E15" s="48">
        <v>16</v>
      </c>
      <c r="F15" s="2"/>
    </row>
    <row r="16" spans="1:238" s="3" customFormat="1" ht="30" customHeight="1">
      <c r="A16" s="47" t="s">
        <v>16</v>
      </c>
      <c r="B16" s="48"/>
      <c r="C16" s="48">
        <v>224.64</v>
      </c>
      <c r="D16" s="48">
        <v>5616</v>
      </c>
      <c r="E16" s="48">
        <v>25</v>
      </c>
      <c r="F16" s="2"/>
    </row>
    <row r="17" spans="1:6" s="3" customFormat="1" ht="30" customHeight="1">
      <c r="A17" s="47" t="s">
        <v>17</v>
      </c>
      <c r="B17" s="48"/>
      <c r="C17" s="48">
        <v>224.64</v>
      </c>
      <c r="D17" s="48">
        <v>8087.0399999999991</v>
      </c>
      <c r="E17" s="48">
        <v>36</v>
      </c>
      <c r="F17" s="2"/>
    </row>
    <row r="18" spans="1:6" s="3" customFormat="1" ht="30" customHeight="1">
      <c r="A18" s="47" t="s">
        <v>18</v>
      </c>
      <c r="B18" s="48"/>
      <c r="C18" s="48">
        <v>224.64</v>
      </c>
      <c r="D18" s="48">
        <v>4313.0879999999997</v>
      </c>
      <c r="E18" s="48">
        <v>19.2</v>
      </c>
      <c r="F18" s="2"/>
    </row>
    <row r="19" spans="1:6" s="3" customFormat="1" ht="30" customHeight="1">
      <c r="A19" s="47" t="s">
        <v>19</v>
      </c>
      <c r="B19" s="48"/>
      <c r="C19" s="48">
        <v>224.64</v>
      </c>
      <c r="D19" s="48">
        <v>6739.2</v>
      </c>
      <c r="E19" s="48">
        <v>30</v>
      </c>
      <c r="F19" s="2"/>
    </row>
    <row r="20" spans="1:6" s="3" customFormat="1" ht="30" customHeight="1">
      <c r="A20" s="47" t="s">
        <v>3937</v>
      </c>
      <c r="B20" s="48"/>
      <c r="C20" s="48">
        <v>221.13</v>
      </c>
      <c r="D20" s="48">
        <v>6633.9</v>
      </c>
      <c r="E20" s="48">
        <v>30</v>
      </c>
      <c r="F20" s="2"/>
    </row>
    <row r="21" spans="1:6" s="3" customFormat="1" ht="30" customHeight="1">
      <c r="A21" s="47" t="s">
        <v>20</v>
      </c>
      <c r="B21" s="48"/>
      <c r="C21" s="48">
        <v>221.71499999999997</v>
      </c>
      <c r="D21" s="48">
        <v>5321.16</v>
      </c>
      <c r="E21" s="48">
        <v>24</v>
      </c>
      <c r="F21" s="2"/>
    </row>
    <row r="22" spans="1:6" s="3" customFormat="1" ht="30" customHeight="1">
      <c r="A22" s="47" t="s">
        <v>21</v>
      </c>
      <c r="B22" s="48"/>
      <c r="C22" s="48">
        <v>221.71499999999997</v>
      </c>
      <c r="D22" s="48">
        <v>8314.3124999999982</v>
      </c>
      <c r="E22" s="48">
        <v>37.5</v>
      </c>
      <c r="F22" s="2"/>
    </row>
    <row r="23" spans="1:6" s="3" customFormat="1" ht="30" customHeight="1">
      <c r="A23" s="47" t="s">
        <v>22</v>
      </c>
      <c r="B23" s="48"/>
      <c r="C23" s="48">
        <v>225.80999999999997</v>
      </c>
      <c r="D23" s="48">
        <v>8467.8749999999982</v>
      </c>
      <c r="E23" s="48">
        <v>37.5</v>
      </c>
      <c r="F23" s="2"/>
    </row>
    <row r="24" spans="1:6" s="3" customFormat="1" ht="30" customHeight="1">
      <c r="A24" s="47" t="s">
        <v>23</v>
      </c>
      <c r="B24" s="48"/>
      <c r="C24" s="48">
        <v>221.71499999999997</v>
      </c>
      <c r="D24" s="48">
        <v>11972.609999999999</v>
      </c>
      <c r="E24" s="48">
        <v>54</v>
      </c>
      <c r="F24" s="2"/>
    </row>
    <row r="25" spans="1:6" s="3" customFormat="1" ht="30" customHeight="1">
      <c r="A25" s="47" t="s">
        <v>24</v>
      </c>
      <c r="B25" s="48"/>
      <c r="C25" s="48">
        <v>219.375</v>
      </c>
      <c r="D25" s="48">
        <v>7020</v>
      </c>
      <c r="E25" s="48">
        <v>32</v>
      </c>
      <c r="F25" s="2"/>
    </row>
    <row r="26" spans="1:6" s="3" customFormat="1" ht="30" customHeight="1">
      <c r="A26" s="47" t="s">
        <v>25</v>
      </c>
      <c r="B26" s="48"/>
      <c r="C26" s="48">
        <v>219.375</v>
      </c>
      <c r="D26" s="48">
        <v>10968.75</v>
      </c>
      <c r="E26" s="48">
        <v>50</v>
      </c>
      <c r="F26" s="2"/>
    </row>
    <row r="27" spans="1:6" s="3" customFormat="1" ht="30" customHeight="1">
      <c r="A27" s="47" t="s">
        <v>26</v>
      </c>
      <c r="B27" s="48"/>
      <c r="C27" s="48">
        <v>219.375</v>
      </c>
      <c r="D27" s="48">
        <v>15795</v>
      </c>
      <c r="E27" s="48">
        <v>72</v>
      </c>
      <c r="F27" s="2"/>
    </row>
    <row r="28" spans="1:6" s="3" customFormat="1" ht="30" customHeight="1">
      <c r="A28" s="47" t="s">
        <v>27</v>
      </c>
      <c r="B28" s="48"/>
      <c r="C28" s="48">
        <v>219.375</v>
      </c>
      <c r="D28" s="48">
        <v>8775</v>
      </c>
      <c r="E28" s="48">
        <v>40</v>
      </c>
      <c r="F28" s="2"/>
    </row>
    <row r="29" spans="1:6" s="3" customFormat="1" ht="30" customHeight="1">
      <c r="A29" s="47" t="s">
        <v>28</v>
      </c>
      <c r="B29" s="48"/>
      <c r="C29" s="48">
        <v>219.375</v>
      </c>
      <c r="D29" s="48">
        <v>13710.9375</v>
      </c>
      <c r="E29" s="48">
        <v>62.5</v>
      </c>
      <c r="F29" s="2"/>
    </row>
    <row r="30" spans="1:6" s="3" customFormat="1" ht="30" customHeight="1">
      <c r="A30" s="47" t="s">
        <v>29</v>
      </c>
      <c r="B30" s="48"/>
      <c r="C30" s="48">
        <v>219.375</v>
      </c>
      <c r="D30" s="48">
        <v>10530</v>
      </c>
      <c r="E30" s="48">
        <v>48</v>
      </c>
      <c r="F30" s="2"/>
    </row>
    <row r="31" spans="1:6" s="3" customFormat="1" ht="30" customHeight="1">
      <c r="A31" s="47" t="s">
        <v>30</v>
      </c>
      <c r="B31" s="48"/>
      <c r="C31" s="48">
        <v>216.45</v>
      </c>
      <c r="D31" s="48">
        <v>10389.599999999999</v>
      </c>
      <c r="E31" s="48">
        <v>48</v>
      </c>
      <c r="F31" s="2"/>
    </row>
    <row r="32" spans="1:6" s="3" customFormat="1" ht="30" customHeight="1">
      <c r="A32" s="47" t="s">
        <v>31</v>
      </c>
      <c r="B32" s="48"/>
      <c r="C32" s="48">
        <v>217.61999999999998</v>
      </c>
      <c r="D32" s="48">
        <v>10445.759999999998</v>
      </c>
      <c r="E32" s="48">
        <v>48</v>
      </c>
      <c r="F32" s="2"/>
    </row>
    <row r="33" spans="1:6" s="3" customFormat="1" ht="30" customHeight="1">
      <c r="A33" s="47" t="s">
        <v>32</v>
      </c>
      <c r="B33" s="48"/>
      <c r="C33" s="48">
        <v>219.375</v>
      </c>
      <c r="D33" s="48">
        <v>16453.125</v>
      </c>
      <c r="E33" s="48">
        <v>75</v>
      </c>
      <c r="F33" s="2"/>
    </row>
    <row r="34" spans="1:6" s="3" customFormat="1" ht="30" customHeight="1">
      <c r="A34" s="47" t="s">
        <v>33</v>
      </c>
      <c r="B34" s="48"/>
      <c r="C34" s="48">
        <v>222.88499999999999</v>
      </c>
      <c r="D34" s="48">
        <v>24071.579999999998</v>
      </c>
      <c r="E34" s="48">
        <v>108</v>
      </c>
      <c r="F34" s="2"/>
    </row>
    <row r="35" spans="1:6" s="3" customFormat="1" ht="30" customHeight="1">
      <c r="A35" s="47" t="s">
        <v>34</v>
      </c>
      <c r="B35" s="48"/>
      <c r="C35" s="48">
        <v>229.02749999999997</v>
      </c>
      <c r="D35" s="48">
        <v>49469.939999999995</v>
      </c>
      <c r="E35" s="48">
        <v>216</v>
      </c>
      <c r="F35" s="2"/>
    </row>
    <row r="36" spans="1:6" s="3" customFormat="1" ht="30" customHeight="1">
      <c r="A36" s="47" t="s">
        <v>35</v>
      </c>
      <c r="B36" s="48"/>
      <c r="C36" s="48">
        <v>210.89249999999998</v>
      </c>
      <c r="D36" s="48">
        <v>10165.0185</v>
      </c>
      <c r="E36" s="48">
        <v>48.2</v>
      </c>
      <c r="F36" s="2"/>
    </row>
    <row r="37" spans="1:6" s="3" customFormat="1" ht="30" customHeight="1">
      <c r="A37" s="47" t="s">
        <v>36</v>
      </c>
      <c r="B37" s="48"/>
      <c r="C37" s="48">
        <v>210.89249999999998</v>
      </c>
      <c r="D37" s="48">
        <v>15816.937499999998</v>
      </c>
      <c r="E37" s="48">
        <v>75</v>
      </c>
      <c r="F37" s="2"/>
    </row>
    <row r="38" spans="1:6" s="3" customFormat="1" ht="30" customHeight="1">
      <c r="A38" s="47" t="s">
        <v>37</v>
      </c>
      <c r="B38" s="48"/>
      <c r="C38" s="48">
        <v>210.89249999999998</v>
      </c>
      <c r="D38" s="48">
        <v>22776.39</v>
      </c>
      <c r="E38" s="48">
        <v>108</v>
      </c>
      <c r="F38" s="2"/>
    </row>
    <row r="39" spans="1:6" s="3" customFormat="1" ht="30" customHeight="1">
      <c r="A39" s="47" t="s">
        <v>38</v>
      </c>
      <c r="B39" s="48"/>
      <c r="C39" s="48">
        <v>210.89249999999998</v>
      </c>
      <c r="D39" s="48">
        <v>45552.78</v>
      </c>
      <c r="E39" s="48">
        <v>216</v>
      </c>
      <c r="F39" s="2"/>
    </row>
    <row r="40" spans="1:6" s="3" customFormat="1" ht="30" customHeight="1">
      <c r="A40" s="47" t="s">
        <v>39</v>
      </c>
      <c r="B40" s="48"/>
      <c r="C40" s="48">
        <v>222.88499999999999</v>
      </c>
      <c r="D40" s="48">
        <v>14264.64</v>
      </c>
      <c r="E40" s="48">
        <v>64</v>
      </c>
      <c r="F40" s="2"/>
    </row>
    <row r="41" spans="1:6" s="3" customFormat="1" ht="30" customHeight="1">
      <c r="A41" s="47" t="s">
        <v>40</v>
      </c>
      <c r="B41" s="48"/>
      <c r="C41" s="48">
        <v>222.88499999999999</v>
      </c>
      <c r="D41" s="48">
        <v>22288.5</v>
      </c>
      <c r="E41" s="48">
        <v>100</v>
      </c>
      <c r="F41" s="2"/>
    </row>
    <row r="42" spans="1:6" s="3" customFormat="1" ht="30" customHeight="1">
      <c r="A42" s="47" t="s">
        <v>41</v>
      </c>
      <c r="B42" s="48"/>
      <c r="C42" s="48">
        <v>222.88499999999999</v>
      </c>
      <c r="D42" s="48">
        <v>32095.439999999999</v>
      </c>
      <c r="E42" s="48">
        <v>144</v>
      </c>
      <c r="F42" s="2"/>
    </row>
    <row r="43" spans="1:6" s="3" customFormat="1" ht="30" customHeight="1">
      <c r="A43" s="47" t="s">
        <v>42</v>
      </c>
      <c r="B43" s="48"/>
      <c r="C43" s="48">
        <v>229.02749999999997</v>
      </c>
      <c r="D43" s="48">
        <v>65959.92</v>
      </c>
      <c r="E43" s="48">
        <v>288</v>
      </c>
      <c r="F43" s="2"/>
    </row>
    <row r="44" spans="1:6" s="3" customFormat="1" ht="30" customHeight="1">
      <c r="A44" s="47" t="s">
        <v>43</v>
      </c>
      <c r="B44" s="48"/>
      <c r="C44" s="48">
        <v>210.89249999999998</v>
      </c>
      <c r="D44" s="48">
        <v>13497.119999999999</v>
      </c>
      <c r="E44" s="48">
        <v>64</v>
      </c>
      <c r="F44" s="2"/>
    </row>
    <row r="45" spans="1:6" s="3" customFormat="1" ht="30" customHeight="1">
      <c r="A45" s="47" t="s">
        <v>44</v>
      </c>
      <c r="B45" s="48"/>
      <c r="C45" s="48">
        <v>210.89249999999998</v>
      </c>
      <c r="D45" s="48">
        <v>21089.25</v>
      </c>
      <c r="E45" s="48">
        <v>100</v>
      </c>
      <c r="F45" s="2"/>
    </row>
    <row r="46" spans="1:6" s="3" customFormat="1" ht="30" customHeight="1">
      <c r="A46" s="47" t="s">
        <v>45</v>
      </c>
      <c r="B46" s="48"/>
      <c r="C46" s="48">
        <v>210.89249999999998</v>
      </c>
      <c r="D46" s="48">
        <v>30368.519999999997</v>
      </c>
      <c r="E46" s="48">
        <v>144</v>
      </c>
      <c r="F46" s="2"/>
    </row>
    <row r="47" spans="1:6" s="3" customFormat="1" ht="30" customHeight="1">
      <c r="A47" s="47" t="s">
        <v>46</v>
      </c>
      <c r="B47" s="48"/>
      <c r="C47" s="48">
        <v>210.89249999999998</v>
      </c>
      <c r="D47" s="48">
        <v>60737.039999999994</v>
      </c>
      <c r="E47" s="48">
        <v>288</v>
      </c>
      <c r="F47" s="2"/>
    </row>
    <row r="48" spans="1:6" s="3" customFormat="1" ht="30" customHeight="1">
      <c r="A48" s="47" t="s">
        <v>47</v>
      </c>
      <c r="B48" s="48"/>
      <c r="C48" s="48">
        <v>222.88499999999999</v>
      </c>
      <c r="D48" s="48">
        <v>17830.8</v>
      </c>
      <c r="E48" s="48">
        <v>80</v>
      </c>
      <c r="F48" s="2"/>
    </row>
    <row r="49" spans="1:6" s="3" customFormat="1" ht="30" customHeight="1">
      <c r="A49" s="47" t="s">
        <v>48</v>
      </c>
      <c r="B49" s="48"/>
      <c r="C49" s="48">
        <v>222.88499999999999</v>
      </c>
      <c r="D49" s="48">
        <v>40119.299999999996</v>
      </c>
      <c r="E49" s="48">
        <v>180</v>
      </c>
      <c r="F49" s="2"/>
    </row>
    <row r="50" spans="1:6" s="3" customFormat="1" ht="30" customHeight="1">
      <c r="A50" s="47" t="s">
        <v>49</v>
      </c>
      <c r="B50" s="48"/>
      <c r="C50" s="48">
        <v>229.02749999999997</v>
      </c>
      <c r="D50" s="48">
        <v>82449.899999999994</v>
      </c>
      <c r="E50" s="48">
        <v>360</v>
      </c>
      <c r="F50" s="2"/>
    </row>
    <row r="51" spans="1:6" s="3" customFormat="1" ht="30" customHeight="1">
      <c r="A51" s="47" t="s">
        <v>50</v>
      </c>
      <c r="B51" s="48"/>
      <c r="C51" s="48">
        <v>210.89249999999998</v>
      </c>
      <c r="D51" s="48">
        <v>16871.399999999998</v>
      </c>
      <c r="E51" s="48">
        <v>80</v>
      </c>
      <c r="F51" s="2"/>
    </row>
    <row r="52" spans="1:6" s="3" customFormat="1" ht="30" customHeight="1">
      <c r="A52" s="47" t="s">
        <v>51</v>
      </c>
      <c r="B52" s="48"/>
      <c r="C52" s="48">
        <v>210.89249999999998</v>
      </c>
      <c r="D52" s="48">
        <v>26361.562499999996</v>
      </c>
      <c r="E52" s="48">
        <v>125</v>
      </c>
      <c r="F52" s="2"/>
    </row>
    <row r="53" spans="1:6" s="3" customFormat="1" ht="30" customHeight="1">
      <c r="A53" s="47" t="s">
        <v>52</v>
      </c>
      <c r="B53" s="48"/>
      <c r="C53" s="48">
        <v>210.89249999999998</v>
      </c>
      <c r="D53" s="48">
        <v>37960.649999999994</v>
      </c>
      <c r="E53" s="48">
        <v>180</v>
      </c>
      <c r="F53" s="2"/>
    </row>
    <row r="54" spans="1:6" s="3" customFormat="1" ht="30" customHeight="1">
      <c r="A54" s="47" t="s">
        <v>53</v>
      </c>
      <c r="B54" s="48"/>
      <c r="C54" s="48">
        <v>210.89249999999998</v>
      </c>
      <c r="D54" s="48">
        <v>75921.299999999988</v>
      </c>
      <c r="E54" s="48">
        <v>360</v>
      </c>
      <c r="F54" s="2"/>
    </row>
    <row r="55" spans="1:6" s="3" customFormat="1" ht="30" customHeight="1">
      <c r="A55" s="47" t="s">
        <v>54</v>
      </c>
      <c r="B55" s="48"/>
      <c r="C55" s="48">
        <v>222.88499999999999</v>
      </c>
      <c r="D55" s="48">
        <v>48143.159999999996</v>
      </c>
      <c r="E55" s="48">
        <v>216</v>
      </c>
      <c r="F55" s="2"/>
    </row>
    <row r="56" spans="1:6" s="3" customFormat="1" ht="30" customHeight="1">
      <c r="A56" s="47" t="s">
        <v>55</v>
      </c>
      <c r="B56" s="48"/>
      <c r="C56" s="48">
        <v>229.02749999999997</v>
      </c>
      <c r="D56" s="48">
        <v>98939.87999999999</v>
      </c>
      <c r="E56" s="48">
        <v>432</v>
      </c>
      <c r="F56" s="2"/>
    </row>
    <row r="57" spans="1:6" s="3" customFormat="1" ht="30" customHeight="1">
      <c r="A57" s="47" t="s">
        <v>56</v>
      </c>
      <c r="B57" s="48"/>
      <c r="C57" s="48">
        <v>210.89249999999998</v>
      </c>
      <c r="D57" s="48">
        <v>20245.68</v>
      </c>
      <c r="E57" s="48">
        <v>96</v>
      </c>
      <c r="F57" s="2"/>
    </row>
    <row r="58" spans="1:6" s="3" customFormat="1" ht="30" customHeight="1">
      <c r="A58" s="47" t="s">
        <v>57</v>
      </c>
      <c r="B58" s="48"/>
      <c r="C58" s="48">
        <v>210.89249999999998</v>
      </c>
      <c r="D58" s="48">
        <v>31633.874999999996</v>
      </c>
      <c r="E58" s="48">
        <v>150</v>
      </c>
      <c r="F58" s="2"/>
    </row>
    <row r="59" spans="1:6" s="3" customFormat="1" ht="30" customHeight="1">
      <c r="A59" s="47" t="s">
        <v>58</v>
      </c>
      <c r="B59" s="48"/>
      <c r="C59" s="48">
        <v>210.89249999999998</v>
      </c>
      <c r="D59" s="48">
        <v>45552.78</v>
      </c>
      <c r="E59" s="48">
        <v>216</v>
      </c>
      <c r="F59" s="2"/>
    </row>
    <row r="60" spans="1:6" s="3" customFormat="1" ht="30" customHeight="1">
      <c r="A60" s="47" t="s">
        <v>59</v>
      </c>
      <c r="B60" s="48"/>
      <c r="C60" s="48">
        <v>210.89249999999998</v>
      </c>
      <c r="D60" s="48">
        <v>92792.7</v>
      </c>
      <c r="E60" s="48">
        <v>440</v>
      </c>
      <c r="F60" s="2"/>
    </row>
    <row r="61" spans="1:6" s="3" customFormat="1" ht="30" customHeight="1">
      <c r="A61" s="47" t="s">
        <v>60</v>
      </c>
      <c r="B61" s="48"/>
      <c r="C61" s="48">
        <v>210.89249999999998</v>
      </c>
      <c r="D61" s="48">
        <v>26994.239999999998</v>
      </c>
      <c r="E61" s="48">
        <v>128</v>
      </c>
      <c r="F61" s="2"/>
    </row>
    <row r="62" spans="1:6" s="3" customFormat="1" ht="30" customHeight="1">
      <c r="A62" s="47" t="s">
        <v>61</v>
      </c>
      <c r="B62" s="48"/>
      <c r="C62" s="48">
        <v>210.89249999999998</v>
      </c>
      <c r="D62" s="48">
        <v>42178.5</v>
      </c>
      <c r="E62" s="48">
        <v>200</v>
      </c>
      <c r="F62" s="2"/>
    </row>
    <row r="63" spans="1:6" s="3" customFormat="1" ht="30" customHeight="1">
      <c r="A63" s="47" t="s">
        <v>62</v>
      </c>
      <c r="B63" s="48"/>
      <c r="C63" s="48">
        <v>210.89249999999998</v>
      </c>
      <c r="D63" s="48">
        <v>60737.039999999994</v>
      </c>
      <c r="E63" s="48">
        <v>288</v>
      </c>
      <c r="F63" s="2"/>
    </row>
    <row r="64" spans="1:6" s="3" customFormat="1" ht="30" customHeight="1">
      <c r="A64" s="47" t="s">
        <v>63</v>
      </c>
      <c r="B64" s="48"/>
      <c r="C64" s="48">
        <v>210.89249999999998</v>
      </c>
      <c r="D64" s="48">
        <v>121474.07999999999</v>
      </c>
      <c r="E64" s="48">
        <v>576</v>
      </c>
      <c r="F64" s="2"/>
    </row>
    <row r="65" spans="1:6" s="3" customFormat="1" ht="30" customHeight="1">
      <c r="A65" s="47" t="s">
        <v>64</v>
      </c>
      <c r="B65" s="48"/>
      <c r="C65" s="48">
        <v>219.95999999999998</v>
      </c>
      <c r="D65" s="48">
        <v>36073.439999999995</v>
      </c>
      <c r="E65" s="48">
        <v>164</v>
      </c>
      <c r="F65" s="2"/>
    </row>
    <row r="66" spans="1:6" s="3" customFormat="1" ht="30" customHeight="1">
      <c r="A66" s="47" t="s">
        <v>65</v>
      </c>
      <c r="B66" s="48"/>
      <c r="C66" s="48">
        <v>219.95999999999998</v>
      </c>
      <c r="D66" s="48">
        <v>80285.399999999994</v>
      </c>
      <c r="E66" s="48">
        <v>365</v>
      </c>
      <c r="F66" s="2"/>
    </row>
    <row r="67" spans="1:6" s="3" customFormat="1" ht="30" customHeight="1">
      <c r="A67" s="47" t="s">
        <v>66</v>
      </c>
      <c r="B67" s="48"/>
      <c r="C67" s="48">
        <v>219.95999999999998</v>
      </c>
      <c r="D67" s="48">
        <v>160570.79999999999</v>
      </c>
      <c r="E67" s="48">
        <v>730</v>
      </c>
      <c r="F67" s="2"/>
    </row>
    <row r="68" spans="1:6" s="3" customFormat="1" ht="30" customHeight="1">
      <c r="A68" s="47" t="s">
        <v>67</v>
      </c>
      <c r="B68" s="48"/>
      <c r="C68" s="48">
        <v>229.02749999999997</v>
      </c>
      <c r="D68" s="48">
        <v>43973.279999999999</v>
      </c>
      <c r="E68" s="48">
        <v>192</v>
      </c>
      <c r="F68" s="2"/>
    </row>
    <row r="69" spans="1:6" s="3" customFormat="1" ht="30" customHeight="1">
      <c r="A69" s="47" t="s">
        <v>68</v>
      </c>
      <c r="B69" s="48"/>
      <c r="C69" s="48">
        <v>229.02749999999997</v>
      </c>
      <c r="D69" s="48">
        <v>204979.61249999999</v>
      </c>
      <c r="E69" s="48">
        <v>895</v>
      </c>
      <c r="F69" s="2"/>
    </row>
    <row r="70" spans="1:6" s="3" customFormat="1" ht="30" customHeight="1">
      <c r="A70" s="47" t="s">
        <v>69</v>
      </c>
      <c r="B70" s="48"/>
      <c r="C70" s="48">
        <v>229.02749999999997</v>
      </c>
      <c r="D70" s="48">
        <v>54279.517499999994</v>
      </c>
      <c r="E70" s="48">
        <v>237</v>
      </c>
      <c r="F70" s="2"/>
    </row>
    <row r="71" spans="1:6" s="3" customFormat="1" ht="30" customHeight="1">
      <c r="A71" s="47" t="s">
        <v>70</v>
      </c>
      <c r="B71" s="48"/>
      <c r="C71" s="48">
        <v>229.02749999999997</v>
      </c>
      <c r="D71" s="48">
        <v>229943.61</v>
      </c>
      <c r="E71" s="48">
        <v>1004</v>
      </c>
      <c r="F71" s="2"/>
    </row>
    <row r="72" spans="1:6" s="3" customFormat="1" ht="30" customHeight="1">
      <c r="A72" s="47" t="s">
        <v>71</v>
      </c>
      <c r="B72" s="48"/>
      <c r="C72" s="48">
        <v>229.02749999999997</v>
      </c>
      <c r="D72" s="48">
        <v>61379.369999999995</v>
      </c>
      <c r="E72" s="48">
        <v>268</v>
      </c>
      <c r="F72" s="2"/>
    </row>
    <row r="73" spans="1:6" s="3" customFormat="1" ht="30" customHeight="1">
      <c r="A73" s="47" t="s">
        <v>72</v>
      </c>
      <c r="B73" s="48"/>
      <c r="C73" s="48">
        <v>229.02749999999997</v>
      </c>
      <c r="D73" s="48">
        <v>263610.65249999997</v>
      </c>
      <c r="E73" s="48">
        <v>1151</v>
      </c>
      <c r="F73" s="2"/>
    </row>
    <row r="74" spans="1:6" s="3" customFormat="1" ht="30" customHeight="1">
      <c r="A74" s="47" t="s">
        <v>73</v>
      </c>
      <c r="B74" s="48"/>
      <c r="C74" s="48">
        <v>229.02749999999997</v>
      </c>
      <c r="D74" s="48">
        <v>76266.157499999987</v>
      </c>
      <c r="E74" s="48">
        <v>333</v>
      </c>
      <c r="F74" s="2"/>
    </row>
    <row r="75" spans="1:6" s="3" customFormat="1" ht="30" customHeight="1">
      <c r="A75" s="47" t="s">
        <v>74</v>
      </c>
      <c r="B75" s="48"/>
      <c r="C75" s="48">
        <v>229.02749999999997</v>
      </c>
      <c r="D75" s="48">
        <v>334380.14999999997</v>
      </c>
      <c r="E75" s="48">
        <v>1460</v>
      </c>
      <c r="F75" s="2"/>
    </row>
    <row r="76" spans="1:6" s="3" customFormat="1" ht="30" customHeight="1">
      <c r="A76" s="47" t="s">
        <v>75</v>
      </c>
      <c r="B76" s="48"/>
      <c r="C76" s="48">
        <v>229.02749999999997</v>
      </c>
      <c r="D76" s="48">
        <v>96191.549999999988</v>
      </c>
      <c r="E76" s="48">
        <v>420</v>
      </c>
      <c r="F76" s="2"/>
    </row>
    <row r="77" spans="1:6" s="3" customFormat="1" ht="30" customHeight="1">
      <c r="A77" s="47" t="s">
        <v>76</v>
      </c>
      <c r="B77" s="48"/>
      <c r="C77" s="48">
        <v>229.02749999999997</v>
      </c>
      <c r="D77" s="48">
        <v>420036.43499999994</v>
      </c>
      <c r="E77" s="48">
        <v>1834</v>
      </c>
      <c r="F77" s="2"/>
    </row>
    <row r="78" spans="1:6" s="3" customFormat="1" ht="30" customHeight="1">
      <c r="A78" s="47" t="s">
        <v>77</v>
      </c>
      <c r="B78" s="48"/>
      <c r="C78" s="48">
        <v>229.02749999999997</v>
      </c>
      <c r="D78" s="48">
        <v>114513.74999999999</v>
      </c>
      <c r="E78" s="48">
        <v>500</v>
      </c>
      <c r="F78" s="2"/>
    </row>
    <row r="79" spans="1:6" s="3" customFormat="1" ht="30" customHeight="1">
      <c r="A79" s="47" t="s">
        <v>78</v>
      </c>
      <c r="B79" s="48"/>
      <c r="C79" s="48">
        <v>229.02749999999997</v>
      </c>
      <c r="D79" s="48">
        <v>503860.49999999994</v>
      </c>
      <c r="E79" s="48">
        <v>2200</v>
      </c>
      <c r="F79" s="2"/>
    </row>
    <row r="80" spans="1:6" s="2" customFormat="1" ht="30" customHeight="1">
      <c r="A80" s="47" t="s">
        <v>79</v>
      </c>
      <c r="B80" s="48"/>
      <c r="C80" s="48">
        <v>229.02749999999997</v>
      </c>
      <c r="D80" s="48">
        <v>155738.69999999998</v>
      </c>
      <c r="E80" s="48">
        <v>680</v>
      </c>
    </row>
    <row r="81" spans="1:6" s="2" customFormat="1" ht="30" customHeight="1">
      <c r="A81" s="23" t="s">
        <v>80</v>
      </c>
      <c r="B81" s="41"/>
      <c r="C81" s="41"/>
      <c r="D81" s="41"/>
      <c r="E81" s="41"/>
    </row>
    <row r="82" spans="1:6" s="3" customFormat="1" ht="30" customHeight="1">
      <c r="A82" s="23" t="s">
        <v>81</v>
      </c>
      <c r="B82" s="41"/>
      <c r="C82" s="41"/>
      <c r="D82" s="41"/>
      <c r="E82" s="41"/>
      <c r="F82" s="2"/>
    </row>
    <row r="83" spans="1:6" s="3" customFormat="1" ht="30" customHeight="1">
      <c r="A83" s="47" t="s">
        <v>7</v>
      </c>
      <c r="B83" s="48"/>
      <c r="C83" s="48">
        <v>288.40499999999997</v>
      </c>
      <c r="D83" s="48">
        <v>2307.2399999999998</v>
      </c>
      <c r="E83" s="48">
        <v>8</v>
      </c>
      <c r="F83" s="2"/>
    </row>
    <row r="84" spans="1:6" s="3" customFormat="1" ht="30" customHeight="1">
      <c r="A84" s="47" t="s">
        <v>8</v>
      </c>
      <c r="B84" s="48"/>
      <c r="C84" s="48">
        <v>288.40499999999997</v>
      </c>
      <c r="D84" s="48">
        <v>3605.0624999999995</v>
      </c>
      <c r="E84" s="48">
        <v>12.5</v>
      </c>
      <c r="F84" s="2"/>
    </row>
    <row r="85" spans="1:6" s="3" customFormat="1" ht="30" customHeight="1">
      <c r="A85" s="47" t="s">
        <v>1010</v>
      </c>
      <c r="B85" s="48"/>
      <c r="C85" s="48">
        <v>273.77999999999997</v>
      </c>
      <c r="D85" s="48">
        <v>3559.1399999999994</v>
      </c>
      <c r="E85" s="48">
        <v>13</v>
      </c>
      <c r="F85" s="2"/>
    </row>
    <row r="86" spans="1:6" s="3" customFormat="1" ht="30" customHeight="1">
      <c r="A86" s="47" t="s">
        <v>13</v>
      </c>
      <c r="B86" s="48"/>
      <c r="C86" s="48">
        <v>273.77999999999997</v>
      </c>
      <c r="D86" s="48">
        <v>5475.5999999999995</v>
      </c>
      <c r="E86" s="48">
        <v>20</v>
      </c>
      <c r="F86" s="2"/>
    </row>
    <row r="87" spans="1:6" s="3" customFormat="1" ht="30" customHeight="1">
      <c r="A87" s="47" t="s">
        <v>15</v>
      </c>
      <c r="B87" s="48"/>
      <c r="C87" s="48">
        <v>271.44</v>
      </c>
      <c r="D87" s="48">
        <v>4343.04</v>
      </c>
      <c r="E87" s="48">
        <v>16</v>
      </c>
      <c r="F87" s="2"/>
    </row>
    <row r="88" spans="1:6" s="3" customFormat="1" ht="30" customHeight="1">
      <c r="A88" s="47" t="s">
        <v>16</v>
      </c>
      <c r="B88" s="48"/>
      <c r="C88" s="48">
        <v>271.44</v>
      </c>
      <c r="D88" s="48">
        <v>6786</v>
      </c>
      <c r="E88" s="48">
        <v>25</v>
      </c>
      <c r="F88" s="2"/>
    </row>
    <row r="89" spans="1:6" s="3" customFormat="1" ht="30" customHeight="1">
      <c r="A89" s="47" t="s">
        <v>17</v>
      </c>
      <c r="B89" s="48"/>
      <c r="C89" s="48">
        <v>271.44</v>
      </c>
      <c r="D89" s="48">
        <v>9771.84</v>
      </c>
      <c r="E89" s="48">
        <v>36</v>
      </c>
      <c r="F89" s="2"/>
    </row>
    <row r="90" spans="1:6" s="3" customFormat="1" ht="30" customHeight="1">
      <c r="A90" s="47" t="s">
        <v>18</v>
      </c>
      <c r="B90" s="48"/>
      <c r="C90" s="48">
        <v>271.44</v>
      </c>
      <c r="D90" s="48">
        <v>5211.6480000000001</v>
      </c>
      <c r="E90" s="48">
        <v>19.2</v>
      </c>
      <c r="F90" s="2"/>
    </row>
    <row r="91" spans="1:6" s="3" customFormat="1" ht="30" customHeight="1">
      <c r="A91" s="47" t="s">
        <v>19</v>
      </c>
      <c r="B91" s="48"/>
      <c r="C91" s="48">
        <v>271.44</v>
      </c>
      <c r="D91" s="48">
        <v>8143.2</v>
      </c>
      <c r="E91" s="48">
        <v>30</v>
      </c>
      <c r="F91" s="2"/>
    </row>
    <row r="92" spans="1:6" s="3" customFormat="1" ht="30" customHeight="1">
      <c r="A92" s="47" t="s">
        <v>20</v>
      </c>
      <c r="B92" s="48"/>
      <c r="C92" s="48">
        <v>268.51499999999999</v>
      </c>
      <c r="D92" s="48">
        <v>6444.36</v>
      </c>
      <c r="E92" s="48">
        <v>24</v>
      </c>
      <c r="F92" s="2"/>
    </row>
    <row r="93" spans="1:6" s="3" customFormat="1" ht="30" customHeight="1">
      <c r="A93" s="47" t="s">
        <v>21</v>
      </c>
      <c r="B93" s="48"/>
      <c r="C93" s="48">
        <v>268.51499999999999</v>
      </c>
      <c r="D93" s="48">
        <v>10069.3125</v>
      </c>
      <c r="E93" s="48">
        <v>37.5</v>
      </c>
      <c r="F93" s="2"/>
    </row>
    <row r="94" spans="1:6" s="3" customFormat="1" ht="30" customHeight="1">
      <c r="A94" s="47" t="s">
        <v>23</v>
      </c>
      <c r="B94" s="48"/>
      <c r="C94" s="48">
        <v>268.51499999999999</v>
      </c>
      <c r="D94" s="48">
        <v>14499.81</v>
      </c>
      <c r="E94" s="48">
        <v>54</v>
      </c>
      <c r="F94" s="2"/>
    </row>
    <row r="95" spans="1:6" s="3" customFormat="1" ht="30" customHeight="1">
      <c r="A95" s="47" t="s">
        <v>24</v>
      </c>
      <c r="B95" s="48"/>
      <c r="C95" s="48">
        <v>262.08</v>
      </c>
      <c r="D95" s="48">
        <v>8386.56</v>
      </c>
      <c r="E95" s="48">
        <v>32</v>
      </c>
      <c r="F95" s="2"/>
    </row>
    <row r="96" spans="1:6" s="3" customFormat="1" ht="30" customHeight="1">
      <c r="A96" s="47" t="s">
        <v>25</v>
      </c>
      <c r="B96" s="48"/>
      <c r="C96" s="48">
        <v>258.57</v>
      </c>
      <c r="D96" s="48">
        <v>12928.5</v>
      </c>
      <c r="E96" s="48">
        <v>50</v>
      </c>
      <c r="F96" s="2"/>
    </row>
    <row r="97" spans="1:6" s="3" customFormat="1" ht="30" customHeight="1">
      <c r="A97" s="47" t="s">
        <v>26</v>
      </c>
      <c r="B97" s="48"/>
      <c r="C97" s="48">
        <v>262.08</v>
      </c>
      <c r="D97" s="48">
        <v>18869.759999999998</v>
      </c>
      <c r="E97" s="48">
        <v>72</v>
      </c>
      <c r="F97" s="2"/>
    </row>
    <row r="98" spans="1:6" s="3" customFormat="1" ht="30" customHeight="1">
      <c r="A98" s="47" t="s">
        <v>27</v>
      </c>
      <c r="B98" s="48"/>
      <c r="C98" s="48">
        <v>262.08</v>
      </c>
      <c r="D98" s="48">
        <v>10483.199999999999</v>
      </c>
      <c r="E98" s="48">
        <v>40</v>
      </c>
      <c r="F98" s="2"/>
    </row>
    <row r="99" spans="1:6" s="3" customFormat="1" ht="30" customHeight="1">
      <c r="A99" s="47" t="s">
        <v>28</v>
      </c>
      <c r="B99" s="48"/>
      <c r="C99" s="48">
        <v>262.08</v>
      </c>
      <c r="D99" s="48">
        <v>16379.999999999998</v>
      </c>
      <c r="E99" s="48">
        <v>62.5</v>
      </c>
      <c r="F99" s="2"/>
    </row>
    <row r="100" spans="1:6" s="3" customFormat="1" ht="30" customHeight="1">
      <c r="A100" s="47" t="s">
        <v>29</v>
      </c>
      <c r="B100" s="48"/>
      <c r="C100" s="48">
        <v>262.08</v>
      </c>
      <c r="D100" s="48">
        <v>12579.84</v>
      </c>
      <c r="E100" s="48">
        <v>48</v>
      </c>
      <c r="F100" s="2"/>
    </row>
    <row r="101" spans="1:6" s="3" customFormat="1" ht="30" customHeight="1">
      <c r="A101" s="47" t="s">
        <v>82</v>
      </c>
      <c r="B101" s="48"/>
      <c r="C101" s="48">
        <v>259.74</v>
      </c>
      <c r="D101" s="48">
        <v>12467.52</v>
      </c>
      <c r="E101" s="48">
        <v>48</v>
      </c>
      <c r="F101" s="2"/>
    </row>
    <row r="102" spans="1:6" s="3" customFormat="1" ht="30" customHeight="1">
      <c r="A102" s="47" t="s">
        <v>32</v>
      </c>
      <c r="B102" s="48"/>
      <c r="C102" s="48">
        <v>258.57</v>
      </c>
      <c r="D102" s="48">
        <v>19392.75</v>
      </c>
      <c r="E102" s="48">
        <v>75</v>
      </c>
      <c r="F102" s="2"/>
    </row>
    <row r="103" spans="1:6" s="3" customFormat="1" ht="30" customHeight="1">
      <c r="A103" s="47" t="s">
        <v>33</v>
      </c>
      <c r="B103" s="48"/>
      <c r="C103" s="48">
        <v>262.08</v>
      </c>
      <c r="D103" s="48">
        <v>28566.719999999998</v>
      </c>
      <c r="E103" s="48">
        <v>109</v>
      </c>
      <c r="F103" s="2"/>
    </row>
    <row r="104" spans="1:6" s="3" customFormat="1" ht="30" customHeight="1">
      <c r="A104" s="47" t="s">
        <v>34</v>
      </c>
      <c r="B104" s="48"/>
      <c r="C104" s="48">
        <v>262.08</v>
      </c>
      <c r="D104" s="48">
        <v>56609.279999999999</v>
      </c>
      <c r="E104" s="48">
        <v>216</v>
      </c>
      <c r="F104" s="2"/>
    </row>
    <row r="105" spans="1:6" s="3" customFormat="1" ht="30" customHeight="1">
      <c r="A105" s="47" t="s">
        <v>35</v>
      </c>
      <c r="B105" s="48"/>
      <c r="C105" s="48">
        <v>246.86999999999998</v>
      </c>
      <c r="D105" s="48">
        <v>11849.759999999998</v>
      </c>
      <c r="E105" s="48">
        <v>48</v>
      </c>
      <c r="F105" s="2"/>
    </row>
    <row r="106" spans="1:6" s="3" customFormat="1" ht="30" customHeight="1">
      <c r="A106" s="47" t="s">
        <v>36</v>
      </c>
      <c r="B106" s="48"/>
      <c r="C106" s="48">
        <v>246.86999999999998</v>
      </c>
      <c r="D106" s="48">
        <v>18762.12</v>
      </c>
      <c r="E106" s="48">
        <v>76</v>
      </c>
      <c r="F106" s="2"/>
    </row>
    <row r="107" spans="1:6" s="3" customFormat="1" ht="30" customHeight="1">
      <c r="A107" s="47" t="s">
        <v>37</v>
      </c>
      <c r="B107" s="48"/>
      <c r="C107" s="48">
        <v>246.86999999999998</v>
      </c>
      <c r="D107" s="48">
        <v>26661.96</v>
      </c>
      <c r="E107" s="48">
        <v>108</v>
      </c>
      <c r="F107" s="2"/>
    </row>
    <row r="108" spans="1:6" s="3" customFormat="1" ht="30" customHeight="1">
      <c r="A108" s="47" t="s">
        <v>38</v>
      </c>
      <c r="B108" s="48"/>
      <c r="C108" s="48">
        <v>246.86999999999998</v>
      </c>
      <c r="D108" s="48">
        <v>53323.92</v>
      </c>
      <c r="E108" s="48">
        <v>216</v>
      </c>
      <c r="F108" s="2"/>
    </row>
    <row r="109" spans="1:6" s="3" customFormat="1" ht="30" customHeight="1">
      <c r="A109" s="47" t="s">
        <v>41</v>
      </c>
      <c r="B109" s="48"/>
      <c r="C109" s="48">
        <v>262.08</v>
      </c>
      <c r="D109" s="48">
        <v>37739.519999999997</v>
      </c>
      <c r="E109" s="48">
        <v>144</v>
      </c>
      <c r="F109" s="2"/>
    </row>
    <row r="110" spans="1:6" s="3" customFormat="1" ht="30" customHeight="1">
      <c r="A110" s="47" t="s">
        <v>42</v>
      </c>
      <c r="B110" s="48"/>
      <c r="C110" s="48">
        <v>262.08</v>
      </c>
      <c r="D110" s="48">
        <v>75479.039999999994</v>
      </c>
      <c r="E110" s="48">
        <v>288</v>
      </c>
      <c r="F110" s="2"/>
    </row>
    <row r="111" spans="1:6" s="3" customFormat="1" ht="30" customHeight="1">
      <c r="A111" s="47" t="s">
        <v>43</v>
      </c>
      <c r="B111" s="48"/>
      <c r="C111" s="48">
        <v>246.86999999999998</v>
      </c>
      <c r="D111" s="48">
        <v>15799.679999999998</v>
      </c>
      <c r="E111" s="48">
        <v>64</v>
      </c>
      <c r="F111" s="2"/>
    </row>
    <row r="112" spans="1:6" s="3" customFormat="1" ht="30" customHeight="1">
      <c r="A112" s="47" t="s">
        <v>44</v>
      </c>
      <c r="B112" s="48"/>
      <c r="C112" s="48">
        <v>246.86999999999998</v>
      </c>
      <c r="D112" s="48">
        <v>24686.999999999996</v>
      </c>
      <c r="E112" s="48">
        <v>100</v>
      </c>
      <c r="F112" s="2"/>
    </row>
    <row r="113" spans="1:6" s="3" customFormat="1" ht="30" customHeight="1">
      <c r="A113" s="47" t="s">
        <v>45</v>
      </c>
      <c r="B113" s="48"/>
      <c r="C113" s="48">
        <v>246.86999999999998</v>
      </c>
      <c r="D113" s="48">
        <v>35549.279999999999</v>
      </c>
      <c r="E113" s="48">
        <v>144</v>
      </c>
      <c r="F113" s="2"/>
    </row>
    <row r="114" spans="1:6" s="3" customFormat="1" ht="30" customHeight="1">
      <c r="A114" s="47" t="s">
        <v>46</v>
      </c>
      <c r="B114" s="48"/>
      <c r="C114" s="48">
        <v>246.86999999999998</v>
      </c>
      <c r="D114" s="48">
        <v>71098.559999999998</v>
      </c>
      <c r="E114" s="48">
        <v>288</v>
      </c>
      <c r="F114" s="2"/>
    </row>
    <row r="115" spans="1:6" s="3" customFormat="1" ht="30" customHeight="1">
      <c r="A115" s="47" t="s">
        <v>50</v>
      </c>
      <c r="B115" s="48"/>
      <c r="C115" s="48">
        <v>246.86999999999998</v>
      </c>
      <c r="D115" s="48">
        <v>19749.599999999999</v>
      </c>
      <c r="E115" s="48">
        <v>80</v>
      </c>
      <c r="F115" s="2"/>
    </row>
    <row r="116" spans="1:6" s="3" customFormat="1" ht="30" customHeight="1">
      <c r="A116" s="47" t="s">
        <v>51</v>
      </c>
      <c r="B116" s="48"/>
      <c r="C116" s="48">
        <v>246.86999999999998</v>
      </c>
      <c r="D116" s="48">
        <v>30858.749999999996</v>
      </c>
      <c r="E116" s="48">
        <v>125</v>
      </c>
      <c r="F116" s="2"/>
    </row>
    <row r="117" spans="1:6" s="3" customFormat="1" ht="30" customHeight="1">
      <c r="A117" s="47" t="s">
        <v>52</v>
      </c>
      <c r="B117" s="48"/>
      <c r="C117" s="48">
        <v>246.86999999999998</v>
      </c>
      <c r="D117" s="48">
        <v>44436.6</v>
      </c>
      <c r="E117" s="48">
        <v>180</v>
      </c>
      <c r="F117" s="2"/>
    </row>
    <row r="118" spans="1:6" s="3" customFormat="1" ht="30" customHeight="1">
      <c r="A118" s="47" t="s">
        <v>53</v>
      </c>
      <c r="B118" s="48"/>
      <c r="C118" s="48">
        <v>246.86999999999998</v>
      </c>
      <c r="D118" s="48">
        <v>88873.2</v>
      </c>
      <c r="E118" s="48">
        <v>360</v>
      </c>
      <c r="F118" s="2"/>
    </row>
    <row r="119" spans="1:6" s="3" customFormat="1" ht="30" customHeight="1">
      <c r="A119" s="47" t="s">
        <v>56</v>
      </c>
      <c r="B119" s="48"/>
      <c r="C119" s="48">
        <v>246.86999999999998</v>
      </c>
      <c r="D119" s="48">
        <v>23699.519999999997</v>
      </c>
      <c r="E119" s="48">
        <v>96</v>
      </c>
      <c r="F119" s="2"/>
    </row>
    <row r="120" spans="1:6" s="3" customFormat="1" ht="30" customHeight="1">
      <c r="A120" s="47" t="s">
        <v>57</v>
      </c>
      <c r="B120" s="48"/>
      <c r="C120" s="48">
        <v>246.86999999999998</v>
      </c>
      <c r="D120" s="48">
        <v>37030.5</v>
      </c>
      <c r="E120" s="48">
        <v>150</v>
      </c>
      <c r="F120" s="2"/>
    </row>
    <row r="121" spans="1:6" s="3" customFormat="1" ht="30" customHeight="1">
      <c r="A121" s="47" t="s">
        <v>58</v>
      </c>
      <c r="B121" s="48"/>
      <c r="C121" s="48">
        <v>246.86999999999998</v>
      </c>
      <c r="D121" s="48">
        <v>53323.92</v>
      </c>
      <c r="E121" s="48">
        <v>216</v>
      </c>
      <c r="F121" s="2"/>
    </row>
    <row r="122" spans="1:6" s="3" customFormat="1" ht="30" customHeight="1">
      <c r="A122" s="47" t="s">
        <v>59</v>
      </c>
      <c r="B122" s="48"/>
      <c r="C122" s="48">
        <v>246.86999999999998</v>
      </c>
      <c r="D122" s="48">
        <v>106647.84</v>
      </c>
      <c r="E122" s="48">
        <v>432</v>
      </c>
      <c r="F122" s="2"/>
    </row>
    <row r="123" spans="1:6" s="3" customFormat="1" ht="30" customHeight="1">
      <c r="A123" s="47" t="s">
        <v>60</v>
      </c>
      <c r="B123" s="48"/>
      <c r="C123" s="48">
        <v>246.86999999999998</v>
      </c>
      <c r="D123" s="48">
        <v>32339.969999999998</v>
      </c>
      <c r="E123" s="48">
        <v>131</v>
      </c>
      <c r="F123" s="2"/>
    </row>
    <row r="124" spans="1:6" s="3" customFormat="1" ht="30" customHeight="1">
      <c r="A124" s="47" t="s">
        <v>61</v>
      </c>
      <c r="B124" s="48"/>
      <c r="C124" s="48">
        <v>246.86999999999998</v>
      </c>
      <c r="D124" s="48">
        <v>49373.999999999993</v>
      </c>
      <c r="E124" s="48">
        <v>200</v>
      </c>
      <c r="F124" s="2"/>
    </row>
    <row r="125" spans="1:6" s="3" customFormat="1" ht="30" customHeight="1">
      <c r="A125" s="47" t="s">
        <v>62</v>
      </c>
      <c r="B125" s="48"/>
      <c r="C125" s="48">
        <v>246.86999999999998</v>
      </c>
      <c r="D125" s="48">
        <v>71098.559999999998</v>
      </c>
      <c r="E125" s="48">
        <v>288</v>
      </c>
      <c r="F125" s="2"/>
    </row>
    <row r="126" spans="1:6" s="3" customFormat="1" ht="30" customHeight="1">
      <c r="A126" s="47" t="s">
        <v>63</v>
      </c>
      <c r="B126" s="48"/>
      <c r="C126" s="48">
        <v>246.86999999999998</v>
      </c>
      <c r="D126" s="48">
        <v>142197.12</v>
      </c>
      <c r="E126" s="48">
        <v>576</v>
      </c>
      <c r="F126" s="2"/>
    </row>
    <row r="127" spans="1:6" s="3" customFormat="1" ht="30" customHeight="1">
      <c r="A127" s="47" t="s">
        <v>64</v>
      </c>
      <c r="B127" s="48"/>
      <c r="C127" s="48">
        <v>252.71999999999997</v>
      </c>
      <c r="D127" s="48">
        <v>41698.799999999996</v>
      </c>
      <c r="E127" s="48">
        <v>165</v>
      </c>
      <c r="F127" s="2"/>
    </row>
    <row r="128" spans="1:6" s="3" customFormat="1" ht="30" customHeight="1">
      <c r="A128" s="47" t="s">
        <v>65</v>
      </c>
      <c r="B128" s="48"/>
      <c r="C128" s="48">
        <v>252.71999999999997</v>
      </c>
      <c r="D128" s="48">
        <v>92495.51999999999</v>
      </c>
      <c r="E128" s="48">
        <v>366</v>
      </c>
      <c r="F128" s="2"/>
    </row>
    <row r="129" spans="1:6" s="3" customFormat="1" ht="30" customHeight="1">
      <c r="A129" s="47" t="s">
        <v>66</v>
      </c>
      <c r="B129" s="48"/>
      <c r="C129" s="48">
        <v>250.38</v>
      </c>
      <c r="D129" s="48">
        <v>180273.6</v>
      </c>
      <c r="E129" s="48">
        <v>720</v>
      </c>
      <c r="F129" s="2"/>
    </row>
    <row r="130" spans="1:6" s="3" customFormat="1" ht="30" customHeight="1">
      <c r="A130" s="47" t="s">
        <v>67</v>
      </c>
      <c r="B130" s="48"/>
      <c r="C130" s="48">
        <v>252.71999999999997</v>
      </c>
      <c r="D130" s="48">
        <v>50543.999999999993</v>
      </c>
      <c r="E130" s="48">
        <v>200</v>
      </c>
      <c r="F130" s="2"/>
    </row>
    <row r="131" spans="1:6" s="3" customFormat="1" ht="30" customHeight="1">
      <c r="A131" s="47" t="s">
        <v>83</v>
      </c>
      <c r="B131" s="48"/>
      <c r="C131" s="48">
        <v>252.71999999999997</v>
      </c>
      <c r="D131" s="48">
        <v>79859.51999999999</v>
      </c>
      <c r="E131" s="48">
        <v>316</v>
      </c>
      <c r="F131" s="2"/>
    </row>
    <row r="132" spans="1:6" s="3" customFormat="1" ht="30" customHeight="1">
      <c r="A132" s="47" t="s">
        <v>68</v>
      </c>
      <c r="B132" s="48"/>
      <c r="C132" s="48">
        <v>252.71999999999997</v>
      </c>
      <c r="D132" s="48">
        <v>223657.19999999998</v>
      </c>
      <c r="E132" s="48">
        <v>885</v>
      </c>
      <c r="F132" s="2"/>
    </row>
    <row r="133" spans="1:6" s="3" customFormat="1" ht="30" customHeight="1">
      <c r="A133" s="47" t="s">
        <v>69</v>
      </c>
      <c r="B133" s="48"/>
      <c r="C133" s="48">
        <v>255.05999999999997</v>
      </c>
      <c r="D133" s="48">
        <v>57133.439999999995</v>
      </c>
      <c r="E133" s="48">
        <v>224</v>
      </c>
      <c r="F133" s="2"/>
    </row>
    <row r="134" spans="1:6" s="3" customFormat="1" ht="30" customHeight="1">
      <c r="A134" s="47" t="s">
        <v>70</v>
      </c>
      <c r="B134" s="48"/>
      <c r="C134" s="48">
        <v>255.05999999999997</v>
      </c>
      <c r="D134" s="48">
        <v>266537.69999999995</v>
      </c>
      <c r="E134" s="48">
        <v>1045</v>
      </c>
      <c r="F134" s="2"/>
    </row>
    <row r="135" spans="1:6" s="3" customFormat="1" ht="30" customHeight="1">
      <c r="A135" s="47" t="s">
        <v>71</v>
      </c>
      <c r="B135" s="48"/>
      <c r="C135" s="48">
        <v>255.05999999999997</v>
      </c>
      <c r="D135" s="48">
        <v>65295.359999999993</v>
      </c>
      <c r="E135" s="48">
        <v>256</v>
      </c>
      <c r="F135" s="2"/>
    </row>
    <row r="136" spans="1:6" s="3" customFormat="1" ht="30" customHeight="1">
      <c r="A136" s="47" t="s">
        <v>72</v>
      </c>
      <c r="B136" s="48"/>
      <c r="C136" s="48">
        <v>255.05999999999997</v>
      </c>
      <c r="D136" s="48">
        <v>315764.27999999997</v>
      </c>
      <c r="E136" s="48">
        <v>1238</v>
      </c>
      <c r="F136" s="2"/>
    </row>
    <row r="137" spans="1:6" s="3" customFormat="1" ht="30" customHeight="1">
      <c r="A137" s="47" t="s">
        <v>84</v>
      </c>
      <c r="B137" s="48"/>
      <c r="C137" s="48">
        <v>255.05999999999997</v>
      </c>
      <c r="D137" s="48">
        <v>293318.99999999994</v>
      </c>
      <c r="E137" s="48">
        <v>1150</v>
      </c>
      <c r="F137" s="2"/>
    </row>
    <row r="138" spans="1:6" s="3" customFormat="1" ht="30" customHeight="1">
      <c r="A138" s="47" t="s">
        <v>73</v>
      </c>
      <c r="B138" s="48"/>
      <c r="C138" s="48">
        <v>255.05999999999997</v>
      </c>
      <c r="D138" s="48">
        <v>86975.459999999992</v>
      </c>
      <c r="E138" s="48">
        <v>341</v>
      </c>
      <c r="F138" s="2"/>
    </row>
    <row r="139" spans="1:6" s="3" customFormat="1" ht="30" customHeight="1">
      <c r="A139" s="47" t="s">
        <v>74</v>
      </c>
      <c r="B139" s="48"/>
      <c r="C139" s="48">
        <v>255.05999999999997</v>
      </c>
      <c r="D139" s="48">
        <v>376978.67999999993</v>
      </c>
      <c r="E139" s="48">
        <v>1478</v>
      </c>
      <c r="F139" s="2"/>
    </row>
    <row r="140" spans="1:6" s="3" customFormat="1" ht="30" customHeight="1">
      <c r="A140" s="47" t="s">
        <v>76</v>
      </c>
      <c r="B140" s="48"/>
      <c r="C140" s="48">
        <v>255.05999999999997</v>
      </c>
      <c r="D140" s="48">
        <v>470585.69999999995</v>
      </c>
      <c r="E140" s="48">
        <v>1845</v>
      </c>
      <c r="F140" s="2"/>
    </row>
    <row r="141" spans="1:6" s="3" customFormat="1" ht="30" customHeight="1">
      <c r="A141" s="47" t="s">
        <v>78</v>
      </c>
      <c r="B141" s="48"/>
      <c r="C141" s="48">
        <v>255.05999999999997</v>
      </c>
      <c r="D141" s="48">
        <v>561132</v>
      </c>
      <c r="E141" s="48">
        <v>2200</v>
      </c>
      <c r="F141" s="2"/>
    </row>
    <row r="142" spans="1:6" s="3" customFormat="1" ht="30" customHeight="1">
      <c r="A142" s="47" t="s">
        <v>85</v>
      </c>
      <c r="B142" s="48"/>
      <c r="C142" s="48">
        <v>255.05999999999997</v>
      </c>
      <c r="D142" s="48">
        <v>550929.6</v>
      </c>
      <c r="E142" s="48">
        <v>2160</v>
      </c>
      <c r="F142" s="2"/>
    </row>
    <row r="143" spans="1:6" s="3" customFormat="1" ht="30" customHeight="1">
      <c r="A143" s="47" t="s">
        <v>86</v>
      </c>
      <c r="B143" s="48"/>
      <c r="C143" s="48">
        <v>255.05999999999997</v>
      </c>
      <c r="D143" s="48">
        <v>642751.19999999995</v>
      </c>
      <c r="E143" s="48">
        <v>2520</v>
      </c>
      <c r="F143" s="2"/>
    </row>
    <row r="144" spans="1:6" s="3" customFormat="1" ht="30" customHeight="1">
      <c r="A144" s="47" t="s">
        <v>87</v>
      </c>
      <c r="B144" s="48"/>
      <c r="C144" s="48">
        <v>255.05999999999997</v>
      </c>
      <c r="D144" s="48">
        <v>746815.67999999993</v>
      </c>
      <c r="E144" s="48">
        <v>2928</v>
      </c>
      <c r="F144" s="2"/>
    </row>
    <row r="145" spans="1:6" s="3" customFormat="1" ht="30" customHeight="1">
      <c r="A145" s="47" t="s">
        <v>88</v>
      </c>
      <c r="B145" s="48"/>
      <c r="C145" s="48">
        <v>255.05999999999997</v>
      </c>
      <c r="D145" s="48">
        <v>732022.2</v>
      </c>
      <c r="E145" s="48">
        <v>2870</v>
      </c>
      <c r="F145" s="2"/>
    </row>
    <row r="146" spans="1:6" s="2" customFormat="1" ht="30" customHeight="1">
      <c r="A146" s="47" t="s">
        <v>89</v>
      </c>
      <c r="B146" s="48"/>
      <c r="C146" s="48">
        <v>250.38</v>
      </c>
      <c r="D146" s="48">
        <v>938925</v>
      </c>
      <c r="E146" s="48">
        <v>3750</v>
      </c>
    </row>
    <row r="147" spans="1:6" s="3" customFormat="1" ht="30" customHeight="1">
      <c r="A147" s="23" t="s">
        <v>90</v>
      </c>
      <c r="B147" s="41"/>
      <c r="C147" s="41"/>
      <c r="D147" s="41"/>
      <c r="E147" s="41"/>
      <c r="F147" s="2"/>
    </row>
    <row r="148" spans="1:6" s="3" customFormat="1" ht="30" customHeight="1">
      <c r="A148" s="47" t="s">
        <v>91</v>
      </c>
      <c r="B148" s="48"/>
      <c r="C148" s="48">
        <v>269.09999999999997</v>
      </c>
      <c r="D148" s="48">
        <v>1722.2399999999998</v>
      </c>
      <c r="E148" s="48">
        <v>6.4</v>
      </c>
      <c r="F148" s="2"/>
    </row>
    <row r="149" spans="1:6" s="3" customFormat="1" ht="30" customHeight="1">
      <c r="A149" s="47" t="s">
        <v>92</v>
      </c>
      <c r="B149" s="48"/>
      <c r="C149" s="48">
        <v>262.08</v>
      </c>
      <c r="D149" s="48">
        <v>2096.64</v>
      </c>
      <c r="E149" s="48">
        <v>8</v>
      </c>
      <c r="F149" s="2"/>
    </row>
    <row r="150" spans="1:6" s="3" customFormat="1" ht="30" customHeight="1">
      <c r="A150" s="47" t="s">
        <v>93</v>
      </c>
      <c r="B150" s="48"/>
      <c r="C150" s="48">
        <v>262.08</v>
      </c>
      <c r="D150" s="48">
        <v>3276</v>
      </c>
      <c r="E150" s="48">
        <v>12.5</v>
      </c>
      <c r="F150" s="2"/>
    </row>
    <row r="151" spans="1:6" s="3" customFormat="1" ht="30" customHeight="1">
      <c r="A151" s="47" t="s">
        <v>94</v>
      </c>
      <c r="B151" s="48"/>
      <c r="C151" s="48">
        <v>267.34499999999997</v>
      </c>
      <c r="D151" s="48">
        <v>3341.8124999999995</v>
      </c>
      <c r="E151" s="48">
        <v>12.5</v>
      </c>
      <c r="F151" s="2"/>
    </row>
    <row r="152" spans="1:6" s="3" customFormat="1" ht="30" customHeight="1">
      <c r="A152" s="47" t="s">
        <v>95</v>
      </c>
      <c r="B152" s="48"/>
      <c r="C152" s="48">
        <v>260.90999999999997</v>
      </c>
      <c r="D152" s="48">
        <v>2504.7359999999994</v>
      </c>
      <c r="E152" s="48">
        <v>9.6</v>
      </c>
      <c r="F152" s="2"/>
    </row>
    <row r="153" spans="1:6" s="3" customFormat="1" ht="30" customHeight="1">
      <c r="A153" s="47" t="s">
        <v>96</v>
      </c>
      <c r="B153" s="48"/>
      <c r="C153" s="48">
        <v>267.34499999999997</v>
      </c>
      <c r="D153" s="48">
        <v>4010.1749999999997</v>
      </c>
      <c r="E153" s="48">
        <v>15</v>
      </c>
      <c r="F153" s="2"/>
    </row>
    <row r="154" spans="1:6" s="3" customFormat="1" ht="30" customHeight="1">
      <c r="A154" s="47" t="s">
        <v>97</v>
      </c>
      <c r="B154" s="48"/>
      <c r="C154" s="48">
        <v>251.54999999999998</v>
      </c>
      <c r="D154" s="48">
        <v>3219.84</v>
      </c>
      <c r="E154" s="48">
        <v>12.8</v>
      </c>
      <c r="F154" s="2"/>
    </row>
    <row r="155" spans="1:6" s="3" customFormat="1" ht="30" customHeight="1">
      <c r="A155" s="47" t="s">
        <v>98</v>
      </c>
      <c r="B155" s="48"/>
      <c r="C155" s="48">
        <v>251.54999999999998</v>
      </c>
      <c r="D155" s="48">
        <v>5031</v>
      </c>
      <c r="E155" s="48">
        <v>20</v>
      </c>
      <c r="F155" s="2"/>
    </row>
    <row r="156" spans="1:6" s="3" customFormat="1" ht="30" customHeight="1">
      <c r="A156" s="47" t="s">
        <v>99</v>
      </c>
      <c r="B156" s="48"/>
      <c r="C156" s="48">
        <v>251.54999999999998</v>
      </c>
      <c r="D156" s="48">
        <v>6037.2</v>
      </c>
      <c r="E156" s="48">
        <v>24</v>
      </c>
      <c r="F156" s="2"/>
    </row>
    <row r="157" spans="1:6" s="3" customFormat="1" ht="30" customHeight="1">
      <c r="A157" s="47" t="s">
        <v>100</v>
      </c>
      <c r="B157" s="48"/>
      <c r="C157" s="48">
        <v>258.57</v>
      </c>
      <c r="D157" s="48">
        <v>3309.6959999999999</v>
      </c>
      <c r="E157" s="48">
        <v>12.8</v>
      </c>
      <c r="F157" s="2"/>
    </row>
    <row r="158" spans="1:6" s="3" customFormat="1" ht="30" customHeight="1">
      <c r="A158" s="47" t="s">
        <v>101</v>
      </c>
      <c r="B158" s="48"/>
      <c r="C158" s="48">
        <v>258.57</v>
      </c>
      <c r="D158" s="48">
        <v>5171.3999999999996</v>
      </c>
      <c r="E158" s="48">
        <v>20</v>
      </c>
      <c r="F158" s="2"/>
    </row>
    <row r="159" spans="1:6" s="3" customFormat="1" ht="30" customHeight="1">
      <c r="A159" s="47" t="s">
        <v>102</v>
      </c>
      <c r="B159" s="48"/>
      <c r="C159" s="48">
        <v>258.57</v>
      </c>
      <c r="D159" s="48">
        <v>7446.8159999999998</v>
      </c>
      <c r="E159" s="48">
        <v>28.8</v>
      </c>
      <c r="F159" s="2"/>
    </row>
    <row r="160" spans="1:6" s="3" customFormat="1" ht="30" customHeight="1">
      <c r="A160" s="47" t="s">
        <v>103</v>
      </c>
      <c r="B160" s="48"/>
      <c r="C160" s="48">
        <v>248.62499999999997</v>
      </c>
      <c r="D160" s="48">
        <v>3977.9999999999995</v>
      </c>
      <c r="E160" s="48">
        <v>16</v>
      </c>
      <c r="F160" s="2"/>
    </row>
    <row r="161" spans="1:6" s="3" customFormat="1" ht="30" customHeight="1">
      <c r="A161" s="47" t="s">
        <v>104</v>
      </c>
      <c r="B161" s="48"/>
      <c r="C161" s="48">
        <v>255.64499999999998</v>
      </c>
      <c r="D161" s="48">
        <v>4090.3199999999997</v>
      </c>
      <c r="E161" s="48">
        <v>16</v>
      </c>
      <c r="F161" s="2"/>
    </row>
    <row r="162" spans="1:6" s="3" customFormat="1" ht="30" customHeight="1">
      <c r="A162" s="47" t="s">
        <v>105</v>
      </c>
      <c r="B162" s="48"/>
      <c r="C162" s="48">
        <v>248.62499999999997</v>
      </c>
      <c r="D162" s="48">
        <v>6215.6249999999991</v>
      </c>
      <c r="E162" s="48">
        <v>25</v>
      </c>
      <c r="F162" s="2"/>
    </row>
    <row r="163" spans="1:6" s="3" customFormat="1" ht="30" customHeight="1">
      <c r="A163" s="47" t="s">
        <v>106</v>
      </c>
      <c r="B163" s="48"/>
      <c r="C163" s="48">
        <v>248.62499999999997</v>
      </c>
      <c r="D163" s="48">
        <v>7458.7499999999991</v>
      </c>
      <c r="E163" s="48">
        <v>30</v>
      </c>
      <c r="F163" s="2"/>
    </row>
    <row r="164" spans="1:6" s="3" customFormat="1" ht="30" customHeight="1">
      <c r="A164" s="47" t="s">
        <v>107</v>
      </c>
      <c r="B164" s="48"/>
      <c r="C164" s="48">
        <v>255.64499999999998</v>
      </c>
      <c r="D164" s="48">
        <v>6391.125</v>
      </c>
      <c r="E164" s="48">
        <v>25</v>
      </c>
      <c r="F164" s="2"/>
    </row>
    <row r="165" spans="1:6" s="3" customFormat="1" ht="30" customHeight="1">
      <c r="A165" s="47" t="s">
        <v>108</v>
      </c>
      <c r="B165" s="48"/>
      <c r="C165" s="48">
        <v>255.64499999999998</v>
      </c>
      <c r="D165" s="48">
        <v>9203.2199999999993</v>
      </c>
      <c r="E165" s="48">
        <v>36</v>
      </c>
      <c r="F165" s="2"/>
    </row>
    <row r="166" spans="1:6" s="3" customFormat="1" ht="30" customHeight="1">
      <c r="A166" s="47" t="s">
        <v>109</v>
      </c>
      <c r="B166" s="48"/>
      <c r="C166" s="48">
        <v>247.45499999999998</v>
      </c>
      <c r="D166" s="48">
        <v>4751.1359999999995</v>
      </c>
      <c r="E166" s="48">
        <v>19.2</v>
      </c>
      <c r="F166" s="2"/>
    </row>
    <row r="167" spans="1:6" s="3" customFormat="1" ht="30" customHeight="1">
      <c r="A167" s="47" t="s">
        <v>110</v>
      </c>
      <c r="B167" s="48"/>
      <c r="C167" s="48">
        <v>251.54999999999998</v>
      </c>
      <c r="D167" s="48">
        <v>4829.7599999999993</v>
      </c>
      <c r="E167" s="48">
        <v>19.2</v>
      </c>
      <c r="F167" s="2"/>
    </row>
    <row r="168" spans="1:6" s="3" customFormat="1" ht="30" customHeight="1">
      <c r="A168" s="47" t="s">
        <v>111</v>
      </c>
      <c r="B168" s="48"/>
      <c r="C168" s="48">
        <v>247.45499999999998</v>
      </c>
      <c r="D168" s="48">
        <v>7423.65</v>
      </c>
      <c r="E168" s="48">
        <v>30</v>
      </c>
      <c r="F168" s="2"/>
    </row>
    <row r="169" spans="1:6" s="3" customFormat="1" ht="30" customHeight="1">
      <c r="A169" s="47" t="s">
        <v>112</v>
      </c>
      <c r="B169" s="48"/>
      <c r="C169" s="48">
        <v>251.54999999999998</v>
      </c>
      <c r="D169" s="48">
        <v>7546.4999999999991</v>
      </c>
      <c r="E169" s="48">
        <v>30</v>
      </c>
      <c r="F169" s="2"/>
    </row>
    <row r="170" spans="1:6" s="3" customFormat="1" ht="30" customHeight="1">
      <c r="A170" s="47" t="s">
        <v>113</v>
      </c>
      <c r="B170" s="48"/>
      <c r="C170" s="48">
        <v>247.45499999999998</v>
      </c>
      <c r="D170" s="48">
        <v>8908.3799999999992</v>
      </c>
      <c r="E170" s="48">
        <v>36</v>
      </c>
      <c r="F170" s="2"/>
    </row>
    <row r="171" spans="1:6" s="3" customFormat="1" ht="30" customHeight="1">
      <c r="A171" s="47" t="s">
        <v>114</v>
      </c>
      <c r="B171" s="48"/>
      <c r="C171" s="48">
        <v>222.29999999999998</v>
      </c>
      <c r="D171" s="48">
        <v>6957.99</v>
      </c>
      <c r="E171" s="48">
        <v>31.3</v>
      </c>
      <c r="F171" s="2"/>
    </row>
    <row r="172" spans="1:6" s="3" customFormat="1" ht="30" customHeight="1">
      <c r="A172" s="47" t="s">
        <v>115</v>
      </c>
      <c r="B172" s="48"/>
      <c r="C172" s="48">
        <v>244.23749999999998</v>
      </c>
      <c r="D172" s="48">
        <v>5861.7</v>
      </c>
      <c r="E172" s="48">
        <v>24</v>
      </c>
      <c r="F172" s="2"/>
    </row>
    <row r="173" spans="1:6" s="3" customFormat="1" ht="30" customHeight="1">
      <c r="A173" s="47" t="s">
        <v>116</v>
      </c>
      <c r="B173" s="48"/>
      <c r="C173" s="48">
        <v>250.38</v>
      </c>
      <c r="D173" s="48">
        <v>6009.12</v>
      </c>
      <c r="E173" s="48">
        <v>24</v>
      </c>
      <c r="F173" s="2"/>
    </row>
    <row r="174" spans="1:6" s="3" customFormat="1" ht="30" customHeight="1">
      <c r="A174" s="47" t="s">
        <v>117</v>
      </c>
      <c r="B174" s="48"/>
      <c r="C174" s="48">
        <v>239.85</v>
      </c>
      <c r="D174" s="48">
        <v>5756.4</v>
      </c>
      <c r="E174" s="48">
        <v>24</v>
      </c>
      <c r="F174" s="2"/>
    </row>
    <row r="175" spans="1:6" s="3" customFormat="1" ht="30" customHeight="1">
      <c r="A175" s="47" t="s">
        <v>118</v>
      </c>
      <c r="B175" s="48"/>
      <c r="C175" s="48">
        <v>244.23749999999998</v>
      </c>
      <c r="D175" s="48">
        <v>9158.90625</v>
      </c>
      <c r="E175" s="48">
        <v>37.5</v>
      </c>
      <c r="F175" s="2"/>
    </row>
    <row r="176" spans="1:6" s="3" customFormat="1" ht="30" customHeight="1">
      <c r="A176" s="47" t="s">
        <v>119</v>
      </c>
      <c r="B176" s="48"/>
      <c r="C176" s="48">
        <v>244.23749999999998</v>
      </c>
      <c r="D176" s="48">
        <v>10990.6875</v>
      </c>
      <c r="E176" s="48">
        <v>45</v>
      </c>
      <c r="F176" s="2"/>
    </row>
    <row r="177" spans="1:6" s="3" customFormat="1" ht="30" customHeight="1">
      <c r="A177" s="47" t="s">
        <v>120</v>
      </c>
      <c r="B177" s="48"/>
      <c r="C177" s="48">
        <v>250.38</v>
      </c>
      <c r="D177" s="48">
        <v>9389.25</v>
      </c>
      <c r="E177" s="48">
        <v>37.5</v>
      </c>
      <c r="F177" s="2"/>
    </row>
    <row r="178" spans="1:6" s="3" customFormat="1" ht="30" customHeight="1">
      <c r="A178" s="47" t="s">
        <v>121</v>
      </c>
      <c r="B178" s="48"/>
      <c r="C178" s="48">
        <v>250.38</v>
      </c>
      <c r="D178" s="48">
        <v>13520.52</v>
      </c>
      <c r="E178" s="48">
        <v>54</v>
      </c>
      <c r="F178" s="2"/>
    </row>
    <row r="179" spans="1:6" s="3" customFormat="1" ht="30" customHeight="1">
      <c r="A179" s="47" t="s">
        <v>122</v>
      </c>
      <c r="B179" s="48"/>
      <c r="C179" s="48">
        <v>242.77499999999998</v>
      </c>
      <c r="D179" s="48">
        <v>7768.7999999999993</v>
      </c>
      <c r="E179" s="48">
        <v>32</v>
      </c>
      <c r="F179" s="2"/>
    </row>
    <row r="180" spans="1:6" s="3" customFormat="1" ht="30" customHeight="1">
      <c r="A180" s="47" t="s">
        <v>123</v>
      </c>
      <c r="B180" s="48"/>
      <c r="C180" s="48">
        <v>240.43499999999997</v>
      </c>
      <c r="D180" s="48">
        <v>7693.9199999999992</v>
      </c>
      <c r="E180" s="48">
        <v>32</v>
      </c>
      <c r="F180" s="2"/>
    </row>
    <row r="181" spans="1:6" s="3" customFormat="1" ht="30" customHeight="1">
      <c r="A181" s="47" t="s">
        <v>124</v>
      </c>
      <c r="B181" s="48"/>
      <c r="C181" s="48">
        <v>242.77499999999998</v>
      </c>
      <c r="D181" s="48">
        <v>12138.749999999998</v>
      </c>
      <c r="E181" s="48">
        <v>50</v>
      </c>
      <c r="F181" s="2"/>
    </row>
    <row r="182" spans="1:6" s="3" customFormat="1" ht="30" customHeight="1">
      <c r="A182" s="47" t="s">
        <v>125</v>
      </c>
      <c r="B182" s="48"/>
      <c r="C182" s="48">
        <v>242.77499999999998</v>
      </c>
      <c r="D182" s="48">
        <v>14566.499999999998</v>
      </c>
      <c r="E182" s="48">
        <v>60</v>
      </c>
      <c r="F182" s="2"/>
    </row>
    <row r="183" spans="1:6" s="3" customFormat="1" ht="30" customHeight="1">
      <c r="A183" s="47" t="s">
        <v>126</v>
      </c>
      <c r="B183" s="48"/>
      <c r="C183" s="48">
        <v>240.43499999999997</v>
      </c>
      <c r="D183" s="48">
        <v>12021.749999999998</v>
      </c>
      <c r="E183" s="48">
        <v>50</v>
      </c>
      <c r="F183" s="2"/>
    </row>
    <row r="184" spans="1:6" s="3" customFormat="1" ht="30" customHeight="1">
      <c r="A184" s="47" t="s">
        <v>127</v>
      </c>
      <c r="B184" s="48"/>
      <c r="C184" s="48">
        <v>235.17</v>
      </c>
      <c r="D184" s="48">
        <v>16932.239999999998</v>
      </c>
      <c r="E184" s="48">
        <v>72</v>
      </c>
      <c r="F184" s="2"/>
    </row>
    <row r="185" spans="1:6" s="3" customFormat="1" ht="30" customHeight="1">
      <c r="A185" s="47" t="s">
        <v>128</v>
      </c>
      <c r="B185" s="48"/>
      <c r="C185" s="48">
        <v>240.43499999999997</v>
      </c>
      <c r="D185" s="48">
        <v>11540.88</v>
      </c>
      <c r="E185" s="48">
        <v>48</v>
      </c>
      <c r="F185" s="2"/>
    </row>
    <row r="186" spans="1:6" s="3" customFormat="1" ht="30" customHeight="1">
      <c r="A186" s="47" t="s">
        <v>129</v>
      </c>
      <c r="B186" s="48"/>
      <c r="C186" s="48">
        <v>240.43499999999997</v>
      </c>
      <c r="D186" s="48">
        <v>18032.624999999996</v>
      </c>
      <c r="E186" s="48">
        <v>75</v>
      </c>
      <c r="F186" s="2"/>
    </row>
    <row r="187" spans="1:6" s="2" customFormat="1" ht="30" customHeight="1">
      <c r="A187" s="47" t="s">
        <v>130</v>
      </c>
      <c r="B187" s="48"/>
      <c r="C187" s="48">
        <v>240.43499999999997</v>
      </c>
      <c r="D187" s="48">
        <v>25966.979999999996</v>
      </c>
      <c r="E187" s="48">
        <v>108</v>
      </c>
    </row>
    <row r="188" spans="1:6" s="3" customFormat="1" ht="30" customHeight="1">
      <c r="A188" s="23" t="s">
        <v>131</v>
      </c>
      <c r="B188" s="41"/>
      <c r="C188" s="41"/>
      <c r="D188" s="41"/>
      <c r="E188" s="41"/>
      <c r="F188" s="2"/>
    </row>
    <row r="189" spans="1:6" s="3" customFormat="1" ht="30" customHeight="1">
      <c r="A189" s="47" t="s">
        <v>132</v>
      </c>
      <c r="B189" s="48"/>
      <c r="C189" s="48">
        <v>450.45</v>
      </c>
      <c r="D189" s="48">
        <v>9144.1350000000002</v>
      </c>
      <c r="E189" s="48">
        <v>20.3</v>
      </c>
      <c r="F189" s="2"/>
    </row>
    <row r="190" spans="1:6" s="3" customFormat="1" ht="30" customHeight="1">
      <c r="A190" s="47" t="s">
        <v>133</v>
      </c>
      <c r="B190" s="48"/>
      <c r="C190" s="48">
        <v>532.35</v>
      </c>
      <c r="D190" s="48">
        <v>19963.125</v>
      </c>
      <c r="E190" s="48">
        <v>37.5</v>
      </c>
      <c r="F190" s="2"/>
    </row>
    <row r="191" spans="1:6" s="3" customFormat="1" ht="30" customHeight="1">
      <c r="A191" s="47" t="s">
        <v>134</v>
      </c>
      <c r="B191" s="48"/>
      <c r="C191" s="48">
        <v>450.45</v>
      </c>
      <c r="D191" s="48">
        <v>16891.875</v>
      </c>
      <c r="E191" s="48">
        <v>37.5</v>
      </c>
      <c r="F191" s="2"/>
    </row>
    <row r="192" spans="1:6" s="3" customFormat="1" ht="30" customHeight="1">
      <c r="A192" s="47" t="s">
        <v>135</v>
      </c>
      <c r="B192" s="48"/>
      <c r="C192" s="48">
        <v>559.26</v>
      </c>
      <c r="D192" s="48">
        <v>11185.2</v>
      </c>
      <c r="E192" s="48">
        <v>20</v>
      </c>
      <c r="F192" s="2"/>
    </row>
    <row r="193" spans="1:6" s="3" customFormat="1" ht="30" customHeight="1">
      <c r="A193" s="47" t="s">
        <v>136</v>
      </c>
      <c r="B193" s="48"/>
      <c r="C193" s="48">
        <v>548.73</v>
      </c>
      <c r="D193" s="48">
        <v>13718.25</v>
      </c>
      <c r="E193" s="48">
        <v>25</v>
      </c>
      <c r="F193" s="2"/>
    </row>
    <row r="194" spans="1:6" s="3" customFormat="1" ht="30" customHeight="1">
      <c r="A194" s="47" t="s">
        <v>137</v>
      </c>
      <c r="B194" s="48"/>
      <c r="C194" s="48">
        <v>538.19999999999993</v>
      </c>
      <c r="D194" s="48">
        <v>10871.639999999998</v>
      </c>
      <c r="E194" s="48">
        <v>20.2</v>
      </c>
      <c r="F194" s="2"/>
    </row>
    <row r="195" spans="1:6" s="3" customFormat="1" ht="30" customHeight="1">
      <c r="A195" s="47" t="s">
        <v>138</v>
      </c>
      <c r="B195" s="48"/>
      <c r="C195" s="48">
        <v>538.19999999999993</v>
      </c>
      <c r="D195" s="48">
        <v>10763.999999999998</v>
      </c>
      <c r="E195" s="48">
        <v>20</v>
      </c>
      <c r="F195" s="2"/>
    </row>
    <row r="196" spans="1:6" s="3" customFormat="1" ht="30" customHeight="1">
      <c r="A196" s="47" t="s">
        <v>139</v>
      </c>
      <c r="B196" s="48"/>
      <c r="C196" s="48">
        <v>538.19999999999993</v>
      </c>
      <c r="D196" s="48">
        <v>11463.659999999998</v>
      </c>
      <c r="E196" s="48">
        <v>21.3</v>
      </c>
      <c r="F196" s="2"/>
    </row>
    <row r="197" spans="1:6" s="3" customFormat="1" ht="30" customHeight="1">
      <c r="A197" s="47" t="s">
        <v>140</v>
      </c>
      <c r="B197" s="48"/>
      <c r="C197" s="48">
        <v>429.39</v>
      </c>
      <c r="D197" s="48">
        <v>6956.1179999999995</v>
      </c>
      <c r="E197" s="48">
        <v>16.2</v>
      </c>
      <c r="F197" s="2"/>
    </row>
    <row r="198" spans="1:6" s="2" customFormat="1" ht="30" customHeight="1">
      <c r="A198" s="47" t="s">
        <v>141</v>
      </c>
      <c r="B198" s="48"/>
      <c r="C198" s="48">
        <v>538.19999999999993</v>
      </c>
      <c r="D198" s="48">
        <v>11517.479999999998</v>
      </c>
      <c r="E198" s="48">
        <v>21.4</v>
      </c>
    </row>
    <row r="199" spans="1:6" s="3" customFormat="1" ht="30" customHeight="1">
      <c r="A199" s="23" t="s">
        <v>142</v>
      </c>
      <c r="B199" s="41"/>
      <c r="C199" s="41"/>
      <c r="D199" s="41"/>
      <c r="E199" s="41"/>
      <c r="F199" s="2"/>
    </row>
    <row r="200" spans="1:6" s="3" customFormat="1" ht="30" customHeight="1">
      <c r="A200" s="47" t="s">
        <v>143</v>
      </c>
      <c r="B200" s="48"/>
      <c r="C200" s="48">
        <v>286.64999999999998</v>
      </c>
      <c r="D200" s="48">
        <v>7166.2499999999991</v>
      </c>
      <c r="E200" s="48">
        <v>25</v>
      </c>
      <c r="F200" s="2"/>
    </row>
    <row r="201" spans="1:6" s="3" customFormat="1" ht="30" customHeight="1">
      <c r="A201" s="47" t="s">
        <v>144</v>
      </c>
      <c r="B201" s="48"/>
      <c r="C201" s="48">
        <v>301.85999999999996</v>
      </c>
      <c r="D201" s="48">
        <v>15092.999999999998</v>
      </c>
      <c r="E201" s="48">
        <v>50</v>
      </c>
      <c r="F201" s="2"/>
    </row>
    <row r="202" spans="1:6" s="3" customFormat="1" ht="30" customHeight="1">
      <c r="A202" s="47" t="s">
        <v>145</v>
      </c>
      <c r="B202" s="48"/>
      <c r="C202" s="48">
        <v>301.85999999999996</v>
      </c>
      <c r="D202" s="48">
        <v>23545.079999999998</v>
      </c>
      <c r="E202" s="48">
        <v>78</v>
      </c>
      <c r="F202" s="2"/>
    </row>
    <row r="203" spans="1:6" s="3" customFormat="1" ht="30" customHeight="1">
      <c r="A203" s="47" t="s">
        <v>146</v>
      </c>
      <c r="B203" s="48"/>
      <c r="C203" s="48">
        <v>301.85999999999996</v>
      </c>
      <c r="D203" s="48">
        <v>19319.039999999997</v>
      </c>
      <c r="E203" s="48">
        <v>64</v>
      </c>
      <c r="F203" s="2"/>
    </row>
    <row r="204" spans="1:6" s="3" customFormat="1" ht="30" customHeight="1">
      <c r="A204" s="47" t="s">
        <v>147</v>
      </c>
      <c r="B204" s="48"/>
      <c r="C204" s="48">
        <v>301.85999999999996</v>
      </c>
      <c r="D204" s="48">
        <v>30185.999999999996</v>
      </c>
      <c r="E204" s="48">
        <v>100</v>
      </c>
      <c r="F204" s="2"/>
    </row>
    <row r="205" spans="1:6" s="3" customFormat="1" ht="30" customHeight="1">
      <c r="A205" s="47" t="s">
        <v>148</v>
      </c>
      <c r="B205" s="48"/>
      <c r="C205" s="48">
        <v>301.85999999999996</v>
      </c>
      <c r="D205" s="48">
        <v>25054.379999999997</v>
      </c>
      <c r="E205" s="48">
        <v>83</v>
      </c>
      <c r="F205" s="2"/>
    </row>
    <row r="206" spans="1:6" s="2" customFormat="1" ht="30" customHeight="1">
      <c r="A206" s="47" t="s">
        <v>149</v>
      </c>
      <c r="B206" s="48"/>
      <c r="C206" s="48">
        <v>301.85999999999996</v>
      </c>
      <c r="D206" s="48">
        <v>38939.939999999995</v>
      </c>
      <c r="E206" s="48">
        <v>129</v>
      </c>
    </row>
    <row r="207" spans="1:6" s="3" customFormat="1" ht="30" customHeight="1">
      <c r="A207" s="23" t="s">
        <v>150</v>
      </c>
      <c r="B207" s="41"/>
      <c r="C207" s="41"/>
      <c r="D207" s="41"/>
      <c r="E207" s="41"/>
      <c r="F207" s="2"/>
    </row>
    <row r="208" spans="1:6" s="3" customFormat="1" ht="30" customHeight="1">
      <c r="A208" s="47" t="s">
        <v>151</v>
      </c>
      <c r="B208" s="48"/>
      <c r="C208" s="48">
        <v>158.82749999999999</v>
      </c>
      <c r="D208" s="48">
        <v>1016.496</v>
      </c>
      <c r="E208" s="48">
        <v>6.4</v>
      </c>
      <c r="F208" s="2"/>
    </row>
    <row r="209" spans="1:6" s="3" customFormat="1" ht="30" customHeight="1">
      <c r="A209" s="47" t="s">
        <v>152</v>
      </c>
      <c r="B209" s="48"/>
      <c r="C209" s="48">
        <v>153.5625</v>
      </c>
      <c r="D209" s="48">
        <v>1228.5</v>
      </c>
      <c r="E209" s="48">
        <v>8</v>
      </c>
      <c r="F209" s="2"/>
    </row>
    <row r="210" spans="1:6" s="3" customFormat="1" ht="30" customHeight="1">
      <c r="A210" s="47" t="s">
        <v>153</v>
      </c>
      <c r="B210" s="48"/>
      <c r="C210" s="48">
        <v>151.51499999999999</v>
      </c>
      <c r="D210" s="48">
        <v>1893.9374999999998</v>
      </c>
      <c r="E210" s="48">
        <v>12.5</v>
      </c>
      <c r="F210" s="2"/>
    </row>
    <row r="211" spans="1:6" s="3" customFormat="1" ht="30" customHeight="1">
      <c r="A211" s="47" t="s">
        <v>154</v>
      </c>
      <c r="B211" s="48"/>
      <c r="C211" s="48">
        <v>148.29749999999999</v>
      </c>
      <c r="D211" s="48">
        <v>2224.4624999999996</v>
      </c>
      <c r="E211" s="48">
        <v>15</v>
      </c>
      <c r="F211" s="2"/>
    </row>
    <row r="212" spans="1:6" s="3" customFormat="1" ht="30" customHeight="1">
      <c r="A212" s="47" t="s">
        <v>155</v>
      </c>
      <c r="B212" s="48"/>
      <c r="C212" s="48">
        <v>145.07999999999998</v>
      </c>
      <c r="D212" s="48">
        <v>2538.8999999999996</v>
      </c>
      <c r="E212" s="48">
        <v>17.5</v>
      </c>
      <c r="F212" s="2"/>
    </row>
    <row r="213" spans="1:6" s="3" customFormat="1" ht="30" customHeight="1">
      <c r="A213" s="47" t="s">
        <v>156</v>
      </c>
      <c r="B213" s="48"/>
      <c r="C213" s="48">
        <v>145.07999999999998</v>
      </c>
      <c r="D213" s="48">
        <v>1857.0239999999999</v>
      </c>
      <c r="E213" s="48">
        <v>12.8</v>
      </c>
      <c r="F213" s="2"/>
    </row>
    <row r="214" spans="1:6" s="3" customFormat="1" ht="30" customHeight="1">
      <c r="A214" s="47" t="s">
        <v>157</v>
      </c>
      <c r="B214" s="48"/>
      <c r="C214" s="48">
        <v>143.0325</v>
      </c>
      <c r="D214" s="48">
        <v>2860.65</v>
      </c>
      <c r="E214" s="48">
        <v>20</v>
      </c>
      <c r="F214" s="2"/>
    </row>
    <row r="215" spans="1:6" s="3" customFormat="1" ht="30" customHeight="1">
      <c r="A215" s="47" t="s">
        <v>158</v>
      </c>
      <c r="B215" s="48"/>
      <c r="C215" s="48">
        <v>151.51499999999999</v>
      </c>
      <c r="D215" s="48">
        <v>3030.2999999999997</v>
      </c>
      <c r="E215" s="48">
        <v>20</v>
      </c>
      <c r="F215" s="2"/>
    </row>
    <row r="216" spans="1:6" s="3" customFormat="1" ht="30" customHeight="1">
      <c r="A216" s="47" t="s">
        <v>159</v>
      </c>
      <c r="B216" s="48"/>
      <c r="C216" s="48">
        <v>151.51499999999999</v>
      </c>
      <c r="D216" s="48">
        <v>4363.6319999999996</v>
      </c>
      <c r="E216" s="48">
        <v>28.8</v>
      </c>
      <c r="F216" s="2"/>
    </row>
    <row r="217" spans="1:6" s="3" customFormat="1" ht="30" customHeight="1">
      <c r="A217" s="47" t="s">
        <v>160</v>
      </c>
      <c r="B217" s="48"/>
      <c r="C217" s="48">
        <v>143.0325</v>
      </c>
      <c r="D217" s="48">
        <v>2288.52</v>
      </c>
      <c r="E217" s="48">
        <v>16</v>
      </c>
      <c r="F217" s="2"/>
    </row>
    <row r="218" spans="1:6" s="3" customFormat="1" ht="30" customHeight="1">
      <c r="A218" s="47" t="s">
        <v>161</v>
      </c>
      <c r="B218" s="48"/>
      <c r="C218" s="48">
        <v>140.6925</v>
      </c>
      <c r="D218" s="48">
        <v>3517.3125</v>
      </c>
      <c r="E218" s="48">
        <v>25</v>
      </c>
      <c r="F218" s="2"/>
    </row>
    <row r="219" spans="1:6" s="3" customFormat="1" ht="30" customHeight="1">
      <c r="A219" s="47" t="s">
        <v>162</v>
      </c>
      <c r="B219" s="48"/>
      <c r="C219" s="48">
        <v>148.29749999999999</v>
      </c>
      <c r="D219" s="48">
        <v>3707.4374999999995</v>
      </c>
      <c r="E219" s="48">
        <v>25</v>
      </c>
      <c r="F219" s="2"/>
    </row>
    <row r="220" spans="1:6" s="3" customFormat="1" ht="30" customHeight="1">
      <c r="A220" s="47" t="s">
        <v>163</v>
      </c>
      <c r="B220" s="48"/>
      <c r="C220" s="48">
        <v>148.29749999999999</v>
      </c>
      <c r="D220" s="48">
        <v>5338.7099999999991</v>
      </c>
      <c r="E220" s="48">
        <v>36</v>
      </c>
      <c r="F220" s="2"/>
    </row>
    <row r="221" spans="1:6" s="3" customFormat="1" ht="30" customHeight="1">
      <c r="A221" s="47" t="s">
        <v>164</v>
      </c>
      <c r="B221" s="48"/>
      <c r="C221" s="48">
        <v>143.0325</v>
      </c>
      <c r="D221" s="48">
        <v>2746.2239999999997</v>
      </c>
      <c r="E221" s="48">
        <v>19.2</v>
      </c>
      <c r="F221" s="2"/>
    </row>
    <row r="222" spans="1:6" s="3" customFormat="1" ht="30" customHeight="1">
      <c r="A222" s="47" t="s">
        <v>165</v>
      </c>
      <c r="B222" s="48"/>
      <c r="C222" s="48">
        <v>140.6925</v>
      </c>
      <c r="D222" s="48">
        <v>4220.7749999999996</v>
      </c>
      <c r="E222" s="48">
        <v>30</v>
      </c>
      <c r="F222" s="2"/>
    </row>
    <row r="223" spans="1:6" s="3" customFormat="1" ht="30" customHeight="1">
      <c r="A223" s="47" t="s">
        <v>166</v>
      </c>
      <c r="B223" s="48"/>
      <c r="C223" s="48">
        <v>141.86249999999998</v>
      </c>
      <c r="D223" s="48">
        <v>3404.7</v>
      </c>
      <c r="E223" s="48">
        <v>24</v>
      </c>
      <c r="F223" s="2"/>
    </row>
    <row r="224" spans="1:6" s="3" customFormat="1" ht="30" customHeight="1">
      <c r="A224" s="47" t="s">
        <v>167</v>
      </c>
      <c r="B224" s="48"/>
      <c r="C224" s="48">
        <v>139.815</v>
      </c>
      <c r="D224" s="48">
        <v>5243.0625</v>
      </c>
      <c r="E224" s="48">
        <v>37.5</v>
      </c>
      <c r="F224" s="2"/>
    </row>
    <row r="225" spans="1:6" s="3" customFormat="1" ht="30" customHeight="1">
      <c r="A225" s="47" t="s">
        <v>168</v>
      </c>
      <c r="B225" s="48"/>
      <c r="C225" s="48">
        <v>145.07999999999998</v>
      </c>
      <c r="D225" s="48">
        <v>5440.4999999999991</v>
      </c>
      <c r="E225" s="48">
        <v>37.5</v>
      </c>
      <c r="F225" s="2"/>
    </row>
    <row r="226" spans="1:6" s="3" customFormat="1" ht="30" customHeight="1">
      <c r="A226" s="47" t="s">
        <v>169</v>
      </c>
      <c r="B226" s="48"/>
      <c r="C226" s="48">
        <v>145.07999999999998</v>
      </c>
      <c r="D226" s="48">
        <v>7834.3199999999988</v>
      </c>
      <c r="E226" s="48">
        <v>54</v>
      </c>
      <c r="F226" s="2"/>
    </row>
    <row r="227" spans="1:6" s="3" customFormat="1" ht="30" customHeight="1">
      <c r="A227" s="47" t="s">
        <v>170</v>
      </c>
      <c r="B227" s="48"/>
      <c r="C227" s="48">
        <v>140.6925</v>
      </c>
      <c r="D227" s="48">
        <v>4502.16</v>
      </c>
      <c r="E227" s="48">
        <v>32</v>
      </c>
      <c r="F227" s="2"/>
    </row>
    <row r="228" spans="1:6" s="3" customFormat="1" ht="30" customHeight="1">
      <c r="A228" s="47" t="s">
        <v>171</v>
      </c>
      <c r="B228" s="48"/>
      <c r="C228" s="48">
        <v>145.07999999999998</v>
      </c>
      <c r="D228" s="48">
        <v>4642.5599999999995</v>
      </c>
      <c r="E228" s="48">
        <v>32</v>
      </c>
      <c r="F228" s="2"/>
    </row>
    <row r="229" spans="1:6" s="3" customFormat="1" ht="30" customHeight="1">
      <c r="A229" s="47" t="s">
        <v>172</v>
      </c>
      <c r="B229" s="48"/>
      <c r="C229" s="48">
        <v>143.0325</v>
      </c>
      <c r="D229" s="48">
        <v>7151.625</v>
      </c>
      <c r="E229" s="48">
        <v>50</v>
      </c>
      <c r="F229" s="2"/>
    </row>
    <row r="230" spans="1:6" s="3" customFormat="1" ht="30" customHeight="1">
      <c r="A230" s="47" t="s">
        <v>173</v>
      </c>
      <c r="B230" s="48"/>
      <c r="C230" s="48">
        <v>139.22999999999999</v>
      </c>
      <c r="D230" s="48">
        <v>6961.4999999999991</v>
      </c>
      <c r="E230" s="48">
        <v>50</v>
      </c>
      <c r="F230" s="2"/>
    </row>
    <row r="231" spans="1:6" s="3" customFormat="1" ht="30" customHeight="1">
      <c r="A231" s="47" t="s">
        <v>174</v>
      </c>
      <c r="B231" s="48"/>
      <c r="C231" s="48">
        <v>139.22999999999999</v>
      </c>
      <c r="D231" s="48">
        <v>10024.56</v>
      </c>
      <c r="E231" s="48">
        <v>72</v>
      </c>
      <c r="F231" s="2"/>
    </row>
    <row r="232" spans="1:6" s="3" customFormat="1" ht="30" customHeight="1">
      <c r="A232" s="47" t="s">
        <v>175</v>
      </c>
      <c r="B232" s="48"/>
      <c r="C232" s="48">
        <v>143.0325</v>
      </c>
      <c r="D232" s="48">
        <v>10298.34</v>
      </c>
      <c r="E232" s="48">
        <v>72</v>
      </c>
      <c r="F232" s="2"/>
    </row>
    <row r="233" spans="1:6" s="3" customFormat="1" ht="30" customHeight="1">
      <c r="A233" s="47" t="s">
        <v>176</v>
      </c>
      <c r="B233" s="48"/>
      <c r="C233" s="48">
        <v>140.6925</v>
      </c>
      <c r="D233" s="48">
        <v>5627.7</v>
      </c>
      <c r="E233" s="48">
        <v>40</v>
      </c>
      <c r="F233" s="2"/>
    </row>
    <row r="234" spans="1:6" s="3" customFormat="1" ht="30" customHeight="1">
      <c r="A234" s="47" t="s">
        <v>177</v>
      </c>
      <c r="B234" s="48"/>
      <c r="C234" s="48">
        <v>139.22999999999999</v>
      </c>
      <c r="D234" s="48">
        <v>8701.875</v>
      </c>
      <c r="E234" s="48">
        <v>62.5</v>
      </c>
      <c r="F234" s="2"/>
    </row>
    <row r="235" spans="1:6" s="3" customFormat="1" ht="30" customHeight="1">
      <c r="A235" s="47" t="s">
        <v>178</v>
      </c>
      <c r="B235" s="48"/>
      <c r="C235" s="48">
        <v>140.6925</v>
      </c>
      <c r="D235" s="48">
        <v>6753.24</v>
      </c>
      <c r="E235" s="48">
        <v>48</v>
      </c>
      <c r="F235" s="2"/>
    </row>
    <row r="236" spans="1:6" s="3" customFormat="1" ht="30" customHeight="1">
      <c r="A236" s="47" t="s">
        <v>179</v>
      </c>
      <c r="B236" s="48"/>
      <c r="C236" s="48">
        <v>139.22999999999999</v>
      </c>
      <c r="D236" s="48">
        <v>10442.25</v>
      </c>
      <c r="E236" s="48">
        <v>75</v>
      </c>
      <c r="F236" s="2"/>
    </row>
    <row r="237" spans="1:6" s="3" customFormat="1" ht="30" customHeight="1">
      <c r="A237" s="47" t="s">
        <v>180</v>
      </c>
      <c r="B237" s="48"/>
      <c r="C237" s="48">
        <v>132.20999999999998</v>
      </c>
      <c r="D237" s="48">
        <v>6346.079999999999</v>
      </c>
      <c r="E237" s="48">
        <v>48</v>
      </c>
      <c r="F237" s="2"/>
    </row>
    <row r="238" spans="1:6" s="3" customFormat="1" ht="30" customHeight="1">
      <c r="A238" s="47" t="s">
        <v>181</v>
      </c>
      <c r="B238" s="48"/>
      <c r="C238" s="48">
        <v>132.20999999999998</v>
      </c>
      <c r="D238" s="48">
        <v>9915.7499999999982</v>
      </c>
      <c r="E238" s="48">
        <v>75</v>
      </c>
      <c r="F238" s="2"/>
    </row>
    <row r="239" spans="1:6" s="3" customFormat="1" ht="30" customHeight="1">
      <c r="A239" s="47" t="s">
        <v>182</v>
      </c>
      <c r="B239" s="48"/>
      <c r="C239" s="48">
        <v>132.20999999999998</v>
      </c>
      <c r="D239" s="48">
        <v>13882.049999999997</v>
      </c>
      <c r="E239" s="48">
        <v>105</v>
      </c>
      <c r="F239" s="2"/>
    </row>
    <row r="240" spans="1:6" s="3" customFormat="1" ht="30" customHeight="1">
      <c r="A240" s="47" t="s">
        <v>183</v>
      </c>
      <c r="B240" s="48"/>
      <c r="C240" s="48">
        <v>132.20999999999998</v>
      </c>
      <c r="D240" s="48">
        <v>8461.4399999999987</v>
      </c>
      <c r="E240" s="48">
        <v>64</v>
      </c>
      <c r="F240" s="2"/>
    </row>
    <row r="241" spans="1:6" s="3" customFormat="1" ht="30" customHeight="1">
      <c r="A241" s="47" t="s">
        <v>184</v>
      </c>
      <c r="B241" s="48"/>
      <c r="C241" s="48">
        <v>132.20999999999998</v>
      </c>
      <c r="D241" s="48">
        <v>13220.999999999998</v>
      </c>
      <c r="E241" s="48">
        <v>100</v>
      </c>
      <c r="F241" s="2"/>
    </row>
    <row r="242" spans="1:6" s="3" customFormat="1" ht="30" customHeight="1">
      <c r="A242" s="47" t="s">
        <v>185</v>
      </c>
      <c r="B242" s="48"/>
      <c r="C242" s="48">
        <v>132.20999999999998</v>
      </c>
      <c r="D242" s="48">
        <v>18377.189999999999</v>
      </c>
      <c r="E242" s="48">
        <v>139</v>
      </c>
      <c r="F242" s="2"/>
    </row>
    <row r="243" spans="1:6" s="3" customFormat="1" ht="30" customHeight="1">
      <c r="A243" s="47" t="s">
        <v>186</v>
      </c>
      <c r="B243" s="48"/>
      <c r="C243" s="48">
        <v>132.20999999999998</v>
      </c>
      <c r="D243" s="48">
        <v>10709.009999999998</v>
      </c>
      <c r="E243" s="48">
        <v>81</v>
      </c>
      <c r="F243" s="2"/>
    </row>
    <row r="244" spans="1:6" s="3" customFormat="1" ht="30" customHeight="1">
      <c r="A244" s="47" t="s">
        <v>187</v>
      </c>
      <c r="B244" s="48"/>
      <c r="C244" s="48">
        <v>132.20999999999998</v>
      </c>
      <c r="D244" s="48">
        <v>16526.249999999996</v>
      </c>
      <c r="E244" s="48">
        <v>125</v>
      </c>
      <c r="F244" s="2"/>
    </row>
    <row r="245" spans="1:6" s="3" customFormat="1" ht="30" customHeight="1">
      <c r="A245" s="47" t="s">
        <v>188</v>
      </c>
      <c r="B245" s="48"/>
      <c r="C245" s="48">
        <v>132.20999999999998</v>
      </c>
      <c r="D245" s="48">
        <v>23202.854999999996</v>
      </c>
      <c r="E245" s="48">
        <v>175.5</v>
      </c>
      <c r="F245" s="2"/>
    </row>
    <row r="246" spans="1:6" s="3" customFormat="1" ht="30" customHeight="1">
      <c r="A246" s="47" t="s">
        <v>189</v>
      </c>
      <c r="B246" s="48"/>
      <c r="C246" s="48">
        <v>132.20999999999998</v>
      </c>
      <c r="D246" s="48">
        <v>12692.159999999998</v>
      </c>
      <c r="E246" s="48">
        <v>96</v>
      </c>
      <c r="F246" s="2"/>
    </row>
    <row r="247" spans="1:6" s="3" customFormat="1" ht="30" customHeight="1">
      <c r="A247" s="47" t="s">
        <v>190</v>
      </c>
      <c r="B247" s="48"/>
      <c r="C247" s="48">
        <v>132.20999999999998</v>
      </c>
      <c r="D247" s="48">
        <v>19831.499999999996</v>
      </c>
      <c r="E247" s="48">
        <v>150</v>
      </c>
      <c r="F247" s="2"/>
    </row>
    <row r="248" spans="1:6" s="3" customFormat="1" ht="30" customHeight="1">
      <c r="A248" s="47" t="s">
        <v>191</v>
      </c>
      <c r="B248" s="48"/>
      <c r="C248" s="48">
        <v>132.20999999999998</v>
      </c>
      <c r="D248" s="48">
        <v>27631.889999999996</v>
      </c>
      <c r="E248" s="48">
        <v>209</v>
      </c>
      <c r="F248" s="2"/>
    </row>
    <row r="249" spans="1:6" s="3" customFormat="1" ht="30" customHeight="1">
      <c r="A249" s="47" t="s">
        <v>192</v>
      </c>
      <c r="B249" s="48"/>
      <c r="C249" s="48">
        <v>132.20999999999998</v>
      </c>
      <c r="D249" s="48">
        <v>17451.719999999998</v>
      </c>
      <c r="E249" s="48">
        <v>132</v>
      </c>
      <c r="F249" s="2"/>
    </row>
    <row r="250" spans="1:6" s="3" customFormat="1" ht="30" customHeight="1">
      <c r="A250" s="47" t="s">
        <v>193</v>
      </c>
      <c r="B250" s="48"/>
      <c r="C250" s="48">
        <v>144.495</v>
      </c>
      <c r="D250" s="48">
        <v>28610.010000000002</v>
      </c>
      <c r="E250" s="48">
        <v>198</v>
      </c>
      <c r="F250" s="2"/>
    </row>
    <row r="251" spans="1:6" s="2" customFormat="1" ht="30" customHeight="1">
      <c r="A251" s="47" t="s">
        <v>194</v>
      </c>
      <c r="B251" s="48"/>
      <c r="C251" s="48">
        <v>144.495</v>
      </c>
      <c r="D251" s="48">
        <v>23408.190000000002</v>
      </c>
      <c r="E251" s="48">
        <v>162</v>
      </c>
    </row>
    <row r="252" spans="1:6" s="3" customFormat="1" ht="30" customHeight="1">
      <c r="A252" s="23" t="s">
        <v>195</v>
      </c>
      <c r="B252" s="41"/>
      <c r="C252" s="41"/>
      <c r="D252" s="41"/>
      <c r="E252" s="41"/>
      <c r="F252" s="2"/>
    </row>
    <row r="253" spans="1:6" s="3" customFormat="1" ht="30" customHeight="1">
      <c r="A253" s="47" t="s">
        <v>91</v>
      </c>
      <c r="B253" s="48"/>
      <c r="C253" s="48">
        <v>181.935</v>
      </c>
      <c r="D253" s="48">
        <v>1164.384</v>
      </c>
      <c r="E253" s="48">
        <v>6.4</v>
      </c>
      <c r="F253" s="2"/>
    </row>
    <row r="254" spans="1:6" s="3" customFormat="1" ht="30" customHeight="1">
      <c r="A254" s="47" t="s">
        <v>92</v>
      </c>
      <c r="B254" s="48"/>
      <c r="C254" s="48">
        <v>176.67</v>
      </c>
      <c r="D254" s="48">
        <v>1413.36</v>
      </c>
      <c r="E254" s="48">
        <v>8</v>
      </c>
      <c r="F254" s="2"/>
    </row>
    <row r="255" spans="1:6" s="3" customFormat="1" ht="30" customHeight="1">
      <c r="A255" s="47" t="s">
        <v>196</v>
      </c>
      <c r="B255" s="48"/>
      <c r="C255" s="48">
        <v>174.6225</v>
      </c>
      <c r="D255" s="48">
        <v>2182.78125</v>
      </c>
      <c r="E255" s="48">
        <v>12.5</v>
      </c>
      <c r="F255" s="2"/>
    </row>
    <row r="256" spans="1:6" s="3" customFormat="1" ht="30" customHeight="1">
      <c r="A256" s="47" t="s">
        <v>197</v>
      </c>
      <c r="B256" s="48"/>
      <c r="C256" s="48">
        <v>174.6225</v>
      </c>
      <c r="D256" s="48">
        <v>1396.98</v>
      </c>
      <c r="E256" s="48">
        <v>8</v>
      </c>
      <c r="F256" s="2"/>
    </row>
    <row r="257" spans="1:6" s="3" customFormat="1" ht="30" customHeight="1">
      <c r="A257" s="47" t="s">
        <v>198</v>
      </c>
      <c r="B257" s="48"/>
      <c r="C257" s="48">
        <v>172.57499999999999</v>
      </c>
      <c r="D257" s="48">
        <v>2157.1875</v>
      </c>
      <c r="E257" s="48">
        <v>12.5</v>
      </c>
      <c r="F257" s="2"/>
    </row>
    <row r="258" spans="1:6" s="3" customFormat="1" ht="30" customHeight="1">
      <c r="A258" s="47" t="s">
        <v>199</v>
      </c>
      <c r="B258" s="48"/>
      <c r="C258" s="48">
        <v>167.31</v>
      </c>
      <c r="D258" s="48">
        <v>2509.65</v>
      </c>
      <c r="E258" s="48">
        <v>15</v>
      </c>
      <c r="F258" s="2"/>
    </row>
    <row r="259" spans="1:6" s="3" customFormat="1" ht="30" customHeight="1">
      <c r="A259" s="47" t="s">
        <v>96</v>
      </c>
      <c r="B259" s="48"/>
      <c r="C259" s="48">
        <v>165.26249999999999</v>
      </c>
      <c r="D259" s="48">
        <v>2478.9375</v>
      </c>
      <c r="E259" s="48">
        <v>15</v>
      </c>
      <c r="F259" s="2"/>
    </row>
    <row r="260" spans="1:6" s="3" customFormat="1" ht="30" customHeight="1">
      <c r="A260" s="47" t="s">
        <v>200</v>
      </c>
      <c r="B260" s="48"/>
      <c r="C260" s="48">
        <v>164.0925</v>
      </c>
      <c r="D260" s="48">
        <v>2871.6187500000001</v>
      </c>
      <c r="E260" s="48">
        <v>17.5</v>
      </c>
      <c r="F260" s="2"/>
    </row>
    <row r="261" spans="1:6" s="3" customFormat="1" ht="30" customHeight="1">
      <c r="A261" s="47" t="s">
        <v>201</v>
      </c>
      <c r="B261" s="48"/>
      <c r="C261" s="48">
        <v>162.04499999999999</v>
      </c>
      <c r="D261" s="48">
        <v>2074.1759999999999</v>
      </c>
      <c r="E261" s="48">
        <v>12.8</v>
      </c>
      <c r="F261" s="2"/>
    </row>
    <row r="262" spans="1:6" s="3" customFormat="1" ht="30" customHeight="1">
      <c r="A262" s="47" t="s">
        <v>98</v>
      </c>
      <c r="B262" s="48"/>
      <c r="C262" s="48">
        <v>162.04499999999999</v>
      </c>
      <c r="D262" s="48">
        <v>3240.8999999999996</v>
      </c>
      <c r="E262" s="48">
        <v>20</v>
      </c>
      <c r="F262" s="2"/>
    </row>
    <row r="263" spans="1:6" s="3" customFormat="1" ht="30" customHeight="1">
      <c r="A263" s="47" t="s">
        <v>202</v>
      </c>
      <c r="B263" s="48"/>
      <c r="C263" s="48">
        <v>159.70499999999998</v>
      </c>
      <c r="D263" s="48">
        <v>2044.2239999999999</v>
      </c>
      <c r="E263" s="48">
        <v>12.8</v>
      </c>
      <c r="F263" s="2"/>
    </row>
    <row r="264" spans="1:6" s="3" customFormat="1" ht="30" customHeight="1">
      <c r="A264" s="47" t="s">
        <v>203</v>
      </c>
      <c r="B264" s="48"/>
      <c r="C264" s="48">
        <v>145.07999999999998</v>
      </c>
      <c r="D264" s="48">
        <v>1857.0239999999999</v>
      </c>
      <c r="E264" s="48">
        <v>12.8</v>
      </c>
      <c r="F264" s="2"/>
    </row>
    <row r="265" spans="1:6" s="3" customFormat="1" ht="30" customHeight="1">
      <c r="A265" s="47" t="s">
        <v>101</v>
      </c>
      <c r="B265" s="48"/>
      <c r="C265" s="48">
        <v>157.6575</v>
      </c>
      <c r="D265" s="48">
        <v>3153.15</v>
      </c>
      <c r="E265" s="48">
        <v>20</v>
      </c>
      <c r="F265" s="2"/>
    </row>
    <row r="266" spans="1:6" s="3" customFormat="1" ht="30" customHeight="1">
      <c r="A266" s="47" t="s">
        <v>102</v>
      </c>
      <c r="B266" s="48"/>
      <c r="C266" s="48">
        <v>245.4075</v>
      </c>
      <c r="D266" s="48">
        <v>7067.7359999999999</v>
      </c>
      <c r="E266" s="48">
        <v>28.8</v>
      </c>
      <c r="F266" s="2"/>
    </row>
    <row r="267" spans="1:6" s="3" customFormat="1" ht="30" customHeight="1">
      <c r="A267" s="47" t="s">
        <v>103</v>
      </c>
      <c r="B267" s="48"/>
      <c r="C267" s="48">
        <v>160.875</v>
      </c>
      <c r="D267" s="48">
        <v>2574</v>
      </c>
      <c r="E267" s="48">
        <v>16</v>
      </c>
      <c r="F267" s="2"/>
    </row>
    <row r="268" spans="1:6" s="3" customFormat="1" ht="30" customHeight="1">
      <c r="A268" s="47" t="s">
        <v>105</v>
      </c>
      <c r="B268" s="48"/>
      <c r="C268" s="48">
        <v>158.82749999999999</v>
      </c>
      <c r="D268" s="48">
        <v>3970.6874999999995</v>
      </c>
      <c r="E268" s="48">
        <v>25</v>
      </c>
      <c r="F268" s="2"/>
    </row>
    <row r="269" spans="1:6" s="3" customFormat="1" ht="30" customHeight="1">
      <c r="A269" s="47" t="s">
        <v>104</v>
      </c>
      <c r="B269" s="48"/>
      <c r="C269" s="48">
        <v>154.44</v>
      </c>
      <c r="D269" s="48">
        <v>2471.04</v>
      </c>
      <c r="E269" s="48">
        <v>16</v>
      </c>
      <c r="F269" s="2"/>
    </row>
    <row r="270" spans="1:6" s="3" customFormat="1" ht="30" customHeight="1">
      <c r="A270" s="47" t="s">
        <v>204</v>
      </c>
      <c r="B270" s="48"/>
      <c r="C270" s="48">
        <v>152.39249999999998</v>
      </c>
      <c r="D270" s="48">
        <v>3809.8124999999995</v>
      </c>
      <c r="E270" s="48">
        <v>25</v>
      </c>
      <c r="F270" s="2"/>
    </row>
    <row r="271" spans="1:6" s="3" customFormat="1" ht="30" customHeight="1">
      <c r="A271" s="47" t="s">
        <v>205</v>
      </c>
      <c r="B271" s="48"/>
      <c r="C271" s="48">
        <v>158.82749999999999</v>
      </c>
      <c r="D271" s="48">
        <v>4764.8249999999998</v>
      </c>
      <c r="E271" s="48">
        <v>30</v>
      </c>
      <c r="F271" s="2"/>
    </row>
    <row r="272" spans="1:6" s="3" customFormat="1" ht="30" customHeight="1">
      <c r="A272" s="47" t="s">
        <v>206</v>
      </c>
      <c r="B272" s="48"/>
      <c r="C272" s="48">
        <v>152.39249999999998</v>
      </c>
      <c r="D272" s="48">
        <v>5486.1299999999992</v>
      </c>
      <c r="E272" s="48">
        <v>36</v>
      </c>
      <c r="F272" s="2"/>
    </row>
    <row r="273" spans="1:6" s="3" customFormat="1" ht="30" customHeight="1">
      <c r="A273" s="47" t="s">
        <v>111</v>
      </c>
      <c r="B273" s="48"/>
      <c r="C273" s="48">
        <v>157.6575</v>
      </c>
      <c r="D273" s="48">
        <v>4729.7250000000004</v>
      </c>
      <c r="E273" s="48">
        <v>30</v>
      </c>
      <c r="F273" s="2"/>
    </row>
    <row r="274" spans="1:6" s="3" customFormat="1" ht="30" customHeight="1">
      <c r="A274" s="47" t="s">
        <v>207</v>
      </c>
      <c r="B274" s="48"/>
      <c r="C274" s="48">
        <v>150.345</v>
      </c>
      <c r="D274" s="48">
        <v>4510.3500000000004</v>
      </c>
      <c r="E274" s="48">
        <v>30</v>
      </c>
      <c r="F274" s="2"/>
    </row>
    <row r="275" spans="1:6" s="3" customFormat="1" ht="30" customHeight="1">
      <c r="A275" s="47" t="s">
        <v>115</v>
      </c>
      <c r="B275" s="48"/>
      <c r="C275" s="48">
        <v>161.45999999999998</v>
      </c>
      <c r="D275" s="48">
        <v>3875.0399999999995</v>
      </c>
      <c r="E275" s="48">
        <v>24</v>
      </c>
      <c r="F275" s="2"/>
    </row>
    <row r="276" spans="1:6" s="3" customFormat="1" ht="30" customHeight="1">
      <c r="A276" s="47" t="s">
        <v>118</v>
      </c>
      <c r="B276" s="48"/>
      <c r="C276" s="48">
        <v>155.60999999999999</v>
      </c>
      <c r="D276" s="48">
        <v>5835.3749999999991</v>
      </c>
      <c r="E276" s="48">
        <v>37.5</v>
      </c>
      <c r="F276" s="2"/>
    </row>
    <row r="277" spans="1:6" s="3" customFormat="1" ht="30" customHeight="1">
      <c r="A277" s="47" t="s">
        <v>116</v>
      </c>
      <c r="B277" s="48"/>
      <c r="C277" s="48">
        <v>149.17499999999998</v>
      </c>
      <c r="D277" s="48">
        <v>3580.2</v>
      </c>
      <c r="E277" s="48">
        <v>24</v>
      </c>
      <c r="F277" s="2"/>
    </row>
    <row r="278" spans="1:6" s="3" customFormat="1" ht="30" customHeight="1">
      <c r="A278" s="47" t="s">
        <v>120</v>
      </c>
      <c r="B278" s="48"/>
      <c r="C278" s="48">
        <v>147.1275</v>
      </c>
      <c r="D278" s="48">
        <v>5517.28125</v>
      </c>
      <c r="E278" s="48">
        <v>37.5</v>
      </c>
      <c r="F278" s="2"/>
    </row>
    <row r="279" spans="1:6" s="3" customFormat="1" ht="30" customHeight="1">
      <c r="A279" s="47" t="s">
        <v>121</v>
      </c>
      <c r="B279" s="48"/>
      <c r="C279" s="48">
        <v>147.1275</v>
      </c>
      <c r="D279" s="48">
        <v>7944.8850000000002</v>
      </c>
      <c r="E279" s="48">
        <v>54</v>
      </c>
      <c r="F279" s="2"/>
    </row>
    <row r="280" spans="1:6" s="3" customFormat="1" ht="30" customHeight="1">
      <c r="A280" s="47" t="s">
        <v>208</v>
      </c>
      <c r="B280" s="48"/>
      <c r="C280" s="48">
        <v>155.60999999999999</v>
      </c>
      <c r="D280" s="48">
        <v>7002.4499999999989</v>
      </c>
      <c r="E280" s="48">
        <v>45</v>
      </c>
      <c r="F280" s="2"/>
    </row>
    <row r="281" spans="1:6" s="3" customFormat="1" ht="30" customHeight="1">
      <c r="A281" s="47" t="s">
        <v>122</v>
      </c>
      <c r="B281" s="48"/>
      <c r="C281" s="48">
        <v>160.29</v>
      </c>
      <c r="D281" s="48">
        <v>5129.28</v>
      </c>
      <c r="E281" s="48">
        <v>32</v>
      </c>
      <c r="F281" s="2"/>
    </row>
    <row r="282" spans="1:6" s="3" customFormat="1" ht="30" customHeight="1">
      <c r="A282" s="47" t="s">
        <v>124</v>
      </c>
      <c r="B282" s="48"/>
      <c r="C282" s="48">
        <v>153.5625</v>
      </c>
      <c r="D282" s="48">
        <v>7678.125</v>
      </c>
      <c r="E282" s="48">
        <v>50</v>
      </c>
      <c r="F282" s="2"/>
    </row>
    <row r="283" spans="1:6" s="3" customFormat="1" ht="30" customHeight="1">
      <c r="A283" s="47" t="s">
        <v>209</v>
      </c>
      <c r="B283" s="48"/>
      <c r="C283" s="48">
        <v>147.1275</v>
      </c>
      <c r="D283" s="48">
        <v>4708.08</v>
      </c>
      <c r="E283" s="48">
        <v>32</v>
      </c>
      <c r="F283" s="2"/>
    </row>
    <row r="284" spans="1:6" s="3" customFormat="1" ht="30" customHeight="1">
      <c r="A284" s="47" t="s">
        <v>210</v>
      </c>
      <c r="B284" s="48"/>
      <c r="C284" s="48">
        <v>145.07999999999998</v>
      </c>
      <c r="D284" s="48">
        <v>7253.9999999999991</v>
      </c>
      <c r="E284" s="48">
        <v>50</v>
      </c>
      <c r="F284" s="2"/>
    </row>
    <row r="285" spans="1:6" s="3" customFormat="1" ht="30" customHeight="1">
      <c r="A285" s="47" t="s">
        <v>125</v>
      </c>
      <c r="B285" s="48"/>
      <c r="C285" s="48">
        <v>153.5625</v>
      </c>
      <c r="D285" s="48">
        <v>9213.75</v>
      </c>
      <c r="E285" s="48">
        <v>60</v>
      </c>
      <c r="F285" s="2"/>
    </row>
    <row r="286" spans="1:6" s="3" customFormat="1" ht="30" customHeight="1">
      <c r="A286" s="47" t="s">
        <v>211</v>
      </c>
      <c r="B286" s="48"/>
      <c r="C286" s="48">
        <v>145.07999999999998</v>
      </c>
      <c r="D286" s="48">
        <v>10445.759999999998</v>
      </c>
      <c r="E286" s="48">
        <v>72</v>
      </c>
      <c r="F286" s="2"/>
    </row>
    <row r="287" spans="1:6" s="2" customFormat="1" ht="30" customHeight="1">
      <c r="A287" s="47" t="s">
        <v>129</v>
      </c>
      <c r="B287" s="48"/>
      <c r="C287" s="48">
        <v>145.07999999999998</v>
      </c>
      <c r="D287" s="48">
        <v>10880.999999999998</v>
      </c>
      <c r="E287" s="48">
        <v>75</v>
      </c>
    </row>
    <row r="288" spans="1:6" s="3" customFormat="1" ht="30" customHeight="1">
      <c r="A288" s="23" t="s">
        <v>212</v>
      </c>
      <c r="B288" s="41"/>
      <c r="C288" s="41"/>
      <c r="D288" s="41"/>
      <c r="E288" s="41"/>
      <c r="F288" s="2"/>
    </row>
    <row r="289" spans="1:6" s="3" customFormat="1" ht="30" customHeight="1">
      <c r="A289" s="47" t="s">
        <v>152</v>
      </c>
      <c r="B289" s="48"/>
      <c r="C289" s="48">
        <v>374.4</v>
      </c>
      <c r="D289" s="48">
        <v>2995.2</v>
      </c>
      <c r="E289" s="48">
        <v>8</v>
      </c>
      <c r="F289" s="2"/>
    </row>
    <row r="290" spans="1:6" s="3" customFormat="1" ht="30" customHeight="1">
      <c r="A290" s="47" t="s">
        <v>156</v>
      </c>
      <c r="B290" s="48"/>
      <c r="C290" s="48">
        <v>363.87</v>
      </c>
      <c r="D290" s="48">
        <v>4730.3100000000004</v>
      </c>
      <c r="E290" s="48">
        <v>13</v>
      </c>
      <c r="F290" s="2"/>
    </row>
    <row r="291" spans="1:6" s="3" customFormat="1" ht="30" customHeight="1">
      <c r="A291" s="47" t="s">
        <v>161</v>
      </c>
      <c r="B291" s="48"/>
      <c r="C291" s="48">
        <v>356.84999999999997</v>
      </c>
      <c r="D291" s="48">
        <v>8921.25</v>
      </c>
      <c r="E291" s="48">
        <v>25</v>
      </c>
      <c r="F291" s="2"/>
    </row>
    <row r="292" spans="1:6" s="3" customFormat="1" ht="30" customHeight="1">
      <c r="A292" s="47" t="s">
        <v>167</v>
      </c>
      <c r="B292" s="48"/>
      <c r="C292" s="48">
        <v>352.16999999999996</v>
      </c>
      <c r="D292" s="48">
        <v>13206.374999999998</v>
      </c>
      <c r="E292" s="48">
        <v>37.5</v>
      </c>
      <c r="F292" s="2"/>
    </row>
    <row r="293" spans="1:6" s="3" customFormat="1" ht="30" customHeight="1">
      <c r="A293" s="47" t="s">
        <v>170</v>
      </c>
      <c r="B293" s="48"/>
      <c r="C293" s="48">
        <v>348.65999999999997</v>
      </c>
      <c r="D293" s="48">
        <v>11157.119999999999</v>
      </c>
      <c r="E293" s="48">
        <v>32</v>
      </c>
      <c r="F293" s="2"/>
    </row>
    <row r="294" spans="1:6" s="3" customFormat="1" ht="30" customHeight="1">
      <c r="A294" s="47" t="s">
        <v>173</v>
      </c>
      <c r="B294" s="48"/>
      <c r="C294" s="48">
        <v>348.65999999999997</v>
      </c>
      <c r="D294" s="48">
        <v>17433</v>
      </c>
      <c r="E294" s="48">
        <v>50</v>
      </c>
      <c r="F294" s="2"/>
    </row>
    <row r="295" spans="1:6" s="3" customFormat="1" ht="30" customHeight="1">
      <c r="A295" s="47" t="s">
        <v>174</v>
      </c>
      <c r="B295" s="48"/>
      <c r="C295" s="48">
        <v>348.65999999999997</v>
      </c>
      <c r="D295" s="48">
        <v>25103.519999999997</v>
      </c>
      <c r="E295" s="48">
        <v>72</v>
      </c>
      <c r="F295" s="2"/>
    </row>
    <row r="296" spans="1:6" s="3" customFormat="1" ht="30" customHeight="1">
      <c r="A296" s="47" t="s">
        <v>180</v>
      </c>
      <c r="B296" s="48"/>
      <c r="C296" s="48">
        <v>340.46999999999997</v>
      </c>
      <c r="D296" s="48">
        <v>16342.559999999998</v>
      </c>
      <c r="E296" s="48">
        <v>48</v>
      </c>
      <c r="F296" s="2"/>
    </row>
    <row r="297" spans="1:6" s="3" customFormat="1" ht="30" customHeight="1">
      <c r="A297" s="47" t="s">
        <v>181</v>
      </c>
      <c r="B297" s="48"/>
      <c r="C297" s="48">
        <v>340.46999999999997</v>
      </c>
      <c r="D297" s="48">
        <v>25535.249999999996</v>
      </c>
      <c r="E297" s="48">
        <v>75</v>
      </c>
      <c r="F297" s="2"/>
    </row>
    <row r="298" spans="1:6" s="3" customFormat="1" ht="30" customHeight="1">
      <c r="A298" s="47" t="s">
        <v>183</v>
      </c>
      <c r="B298" s="48"/>
      <c r="C298" s="48">
        <v>340.46999999999997</v>
      </c>
      <c r="D298" s="48">
        <v>22471.019999999997</v>
      </c>
      <c r="E298" s="48">
        <v>66</v>
      </c>
      <c r="F298" s="2"/>
    </row>
    <row r="299" spans="1:6" s="3" customFormat="1" ht="30" customHeight="1">
      <c r="A299" s="47" t="s">
        <v>184</v>
      </c>
      <c r="B299" s="48"/>
      <c r="C299" s="48">
        <v>340.46999999999997</v>
      </c>
      <c r="D299" s="48">
        <v>34047</v>
      </c>
      <c r="E299" s="48">
        <v>100</v>
      </c>
      <c r="F299" s="2"/>
    </row>
    <row r="300" spans="1:6" s="3" customFormat="1" ht="30" customHeight="1">
      <c r="A300" s="47" t="s">
        <v>185</v>
      </c>
      <c r="B300" s="48"/>
      <c r="C300" s="48">
        <v>340.46999999999997</v>
      </c>
      <c r="D300" s="48">
        <v>49027.679999999993</v>
      </c>
      <c r="E300" s="48">
        <v>144</v>
      </c>
      <c r="F300" s="2"/>
    </row>
    <row r="301" spans="1:6" s="3" customFormat="1" ht="30" customHeight="1">
      <c r="A301" s="47" t="s">
        <v>213</v>
      </c>
      <c r="B301" s="48"/>
      <c r="C301" s="48">
        <v>340.46999999999997</v>
      </c>
      <c r="D301" s="48">
        <v>98055.359999999986</v>
      </c>
      <c r="E301" s="48">
        <v>288</v>
      </c>
      <c r="F301" s="2"/>
    </row>
    <row r="302" spans="1:6" s="3" customFormat="1" ht="30" customHeight="1">
      <c r="A302" s="47" t="s">
        <v>186</v>
      </c>
      <c r="B302" s="48"/>
      <c r="C302" s="48">
        <v>340.46999999999997</v>
      </c>
      <c r="D302" s="48">
        <v>27237.599999999999</v>
      </c>
      <c r="E302" s="48">
        <v>80</v>
      </c>
      <c r="F302" s="2"/>
    </row>
    <row r="303" spans="1:6" s="3" customFormat="1" ht="30" customHeight="1">
      <c r="A303" s="47" t="s">
        <v>188</v>
      </c>
      <c r="B303" s="48"/>
      <c r="C303" s="48">
        <v>340.46999999999997</v>
      </c>
      <c r="D303" s="48">
        <v>61284.599999999991</v>
      </c>
      <c r="E303" s="48">
        <v>180</v>
      </c>
      <c r="F303" s="2"/>
    </row>
    <row r="304" spans="1:6" s="3" customFormat="1" ht="30" customHeight="1">
      <c r="A304" s="47" t="s">
        <v>214</v>
      </c>
      <c r="B304" s="48"/>
      <c r="C304" s="48">
        <v>340.46999999999997</v>
      </c>
      <c r="D304" s="48">
        <v>122569.19999999998</v>
      </c>
      <c r="E304" s="48">
        <v>360</v>
      </c>
      <c r="F304" s="2"/>
    </row>
    <row r="305" spans="1:6" s="3" customFormat="1" ht="30" customHeight="1">
      <c r="A305" s="47" t="s">
        <v>189</v>
      </c>
      <c r="B305" s="48"/>
      <c r="C305" s="48">
        <v>340.46999999999997</v>
      </c>
      <c r="D305" s="48">
        <v>32685.119999999995</v>
      </c>
      <c r="E305" s="48">
        <v>96</v>
      </c>
      <c r="F305" s="2"/>
    </row>
    <row r="306" spans="1:6" s="3" customFormat="1" ht="30" customHeight="1">
      <c r="A306" s="47" t="s">
        <v>191</v>
      </c>
      <c r="B306" s="48"/>
      <c r="C306" s="48">
        <v>345.15</v>
      </c>
      <c r="D306" s="48">
        <v>74552.399999999994</v>
      </c>
      <c r="E306" s="48">
        <v>216</v>
      </c>
      <c r="F306" s="2"/>
    </row>
    <row r="307" spans="1:6" s="3" customFormat="1" ht="30" customHeight="1">
      <c r="A307" s="47" t="s">
        <v>215</v>
      </c>
      <c r="B307" s="48"/>
      <c r="C307" s="48">
        <v>345.15</v>
      </c>
      <c r="D307" s="48">
        <v>149104.79999999999</v>
      </c>
      <c r="E307" s="48">
        <v>432</v>
      </c>
      <c r="F307" s="2"/>
    </row>
    <row r="308" spans="1:6" s="3" customFormat="1" ht="30" customHeight="1">
      <c r="A308" s="47" t="s">
        <v>192</v>
      </c>
      <c r="B308" s="48"/>
      <c r="C308" s="48">
        <v>340.46999999999997</v>
      </c>
      <c r="D308" s="48">
        <v>43580.159999999996</v>
      </c>
      <c r="E308" s="48">
        <v>128</v>
      </c>
      <c r="F308" s="2"/>
    </row>
    <row r="309" spans="1:6" s="3" customFormat="1" ht="30" customHeight="1">
      <c r="A309" s="47" t="s">
        <v>193</v>
      </c>
      <c r="B309" s="48"/>
      <c r="C309" s="48">
        <v>338.13</v>
      </c>
      <c r="D309" s="48">
        <v>67626</v>
      </c>
      <c r="E309" s="48">
        <v>200</v>
      </c>
      <c r="F309" s="2"/>
    </row>
    <row r="310" spans="1:6" s="3" customFormat="1" ht="30" customHeight="1">
      <c r="A310" s="47" t="s">
        <v>216</v>
      </c>
      <c r="B310" s="48"/>
      <c r="C310" s="48">
        <v>340.46999999999997</v>
      </c>
      <c r="D310" s="48">
        <v>99519.380999999994</v>
      </c>
      <c r="E310" s="48">
        <v>292.3</v>
      </c>
      <c r="F310" s="2"/>
    </row>
    <row r="311" spans="1:6" s="3" customFormat="1" ht="30" customHeight="1">
      <c r="A311" s="47" t="s">
        <v>217</v>
      </c>
      <c r="B311" s="48"/>
      <c r="C311" s="48">
        <v>340.46999999999997</v>
      </c>
      <c r="D311" s="48">
        <v>196110.71999999997</v>
      </c>
      <c r="E311" s="48">
        <v>576</v>
      </c>
      <c r="F311" s="2"/>
    </row>
    <row r="312" spans="1:6" s="3" customFormat="1" ht="30" customHeight="1">
      <c r="A312" s="47" t="s">
        <v>194</v>
      </c>
      <c r="B312" s="48"/>
      <c r="C312" s="48">
        <v>362.7</v>
      </c>
      <c r="D312" s="48">
        <v>58032</v>
      </c>
      <c r="E312" s="48">
        <v>160</v>
      </c>
      <c r="F312" s="2"/>
    </row>
    <row r="313" spans="1:6" s="3" customFormat="1" ht="30" customHeight="1">
      <c r="A313" s="47" t="s">
        <v>218</v>
      </c>
      <c r="B313" s="48"/>
      <c r="C313" s="48">
        <v>362.7</v>
      </c>
      <c r="D313" s="48">
        <v>261506.69999999998</v>
      </c>
      <c r="E313" s="48">
        <v>721</v>
      </c>
      <c r="F313" s="2"/>
    </row>
    <row r="314" spans="1:6" s="3" customFormat="1" ht="30" customHeight="1">
      <c r="A314" s="47" t="s">
        <v>219</v>
      </c>
      <c r="B314" s="48"/>
      <c r="C314" s="48">
        <v>362.7</v>
      </c>
      <c r="D314" s="48">
        <v>69638.399999999994</v>
      </c>
      <c r="E314" s="48">
        <v>192</v>
      </c>
      <c r="F314" s="2"/>
    </row>
    <row r="315" spans="1:6" s="3" customFormat="1" ht="30" customHeight="1">
      <c r="A315" s="47" t="s">
        <v>220</v>
      </c>
      <c r="B315" s="48"/>
      <c r="C315" s="48">
        <v>362.7</v>
      </c>
      <c r="D315" s="48">
        <v>156686.39999999999</v>
      </c>
      <c r="E315" s="48">
        <v>432</v>
      </c>
      <c r="F315" s="2"/>
    </row>
    <row r="316" spans="1:6" s="3" customFormat="1" ht="30" customHeight="1">
      <c r="A316" s="47" t="s">
        <v>221</v>
      </c>
      <c r="B316" s="48"/>
      <c r="C316" s="48">
        <v>362.7</v>
      </c>
      <c r="D316" s="48">
        <v>311922</v>
      </c>
      <c r="E316" s="48">
        <v>860</v>
      </c>
      <c r="F316" s="2"/>
    </row>
    <row r="317" spans="1:6" s="3" customFormat="1" ht="30" customHeight="1">
      <c r="A317" s="47" t="s">
        <v>222</v>
      </c>
      <c r="B317" s="48"/>
      <c r="C317" s="48">
        <v>374.4</v>
      </c>
      <c r="D317" s="48">
        <v>441792</v>
      </c>
      <c r="E317" s="48">
        <v>1180</v>
      </c>
      <c r="F317" s="2"/>
    </row>
    <row r="318" spans="1:6" s="3" customFormat="1" ht="30" customHeight="1">
      <c r="A318" s="47" t="s">
        <v>223</v>
      </c>
      <c r="B318" s="48"/>
      <c r="C318" s="48">
        <v>374.4</v>
      </c>
      <c r="D318" s="48">
        <v>546624</v>
      </c>
      <c r="E318" s="48">
        <v>1460</v>
      </c>
      <c r="F318" s="2"/>
    </row>
    <row r="319" spans="1:6" s="3" customFormat="1" ht="30" customHeight="1">
      <c r="A319" s="47" t="s">
        <v>224</v>
      </c>
      <c r="B319" s="48"/>
      <c r="C319" s="48">
        <v>374.4</v>
      </c>
      <c r="D319" s="48">
        <v>691142.39999999991</v>
      </c>
      <c r="E319" s="48">
        <v>1846</v>
      </c>
      <c r="F319" s="2"/>
    </row>
    <row r="320" spans="1:6" s="2" customFormat="1" ht="30" customHeight="1">
      <c r="A320" s="47" t="s">
        <v>225</v>
      </c>
      <c r="B320" s="48"/>
      <c r="C320" s="48">
        <v>374.4</v>
      </c>
      <c r="D320" s="48">
        <v>808704</v>
      </c>
      <c r="E320" s="48">
        <v>2160</v>
      </c>
    </row>
    <row r="321" spans="1:6" s="3" customFormat="1" ht="30" customHeight="1">
      <c r="A321" s="23" t="s">
        <v>226</v>
      </c>
      <c r="B321" s="41"/>
      <c r="C321" s="41"/>
      <c r="D321" s="41"/>
      <c r="E321" s="41"/>
      <c r="F321" s="2"/>
    </row>
    <row r="322" spans="1:6" s="3" customFormat="1" ht="30" customHeight="1">
      <c r="A322" s="47" t="s">
        <v>227</v>
      </c>
      <c r="B322" s="48"/>
      <c r="C322" s="48">
        <v>347.48999999999995</v>
      </c>
      <c r="D322" s="48">
        <v>3335.9039999999995</v>
      </c>
      <c r="E322" s="48">
        <v>9.6</v>
      </c>
      <c r="F322" s="2"/>
    </row>
    <row r="323" spans="1:6" s="3" customFormat="1" ht="30" customHeight="1">
      <c r="A323" s="47" t="s">
        <v>228</v>
      </c>
      <c r="B323" s="48"/>
      <c r="C323" s="48">
        <v>346.32</v>
      </c>
      <c r="D323" s="48">
        <v>6926.4</v>
      </c>
      <c r="E323" s="48">
        <v>20</v>
      </c>
      <c r="F323" s="2"/>
    </row>
    <row r="324" spans="1:6" s="3" customFormat="1" ht="30" customHeight="1">
      <c r="A324" s="47" t="s">
        <v>160</v>
      </c>
      <c r="B324" s="48"/>
      <c r="C324" s="48">
        <v>342.81</v>
      </c>
      <c r="D324" s="48">
        <v>5484.96</v>
      </c>
      <c r="E324" s="48">
        <v>16</v>
      </c>
      <c r="F324" s="2"/>
    </row>
    <row r="325" spans="1:6" s="3" customFormat="1" ht="30" customHeight="1">
      <c r="A325" s="47" t="s">
        <v>161</v>
      </c>
      <c r="B325" s="48"/>
      <c r="C325" s="48">
        <v>342.81</v>
      </c>
      <c r="D325" s="48">
        <v>8570.25</v>
      </c>
      <c r="E325" s="48">
        <v>25</v>
      </c>
      <c r="F325" s="2"/>
    </row>
    <row r="326" spans="1:6" s="3" customFormat="1" ht="30" customHeight="1">
      <c r="A326" s="47" t="s">
        <v>166</v>
      </c>
      <c r="B326" s="48"/>
      <c r="C326" s="48">
        <v>335.78999999999996</v>
      </c>
      <c r="D326" s="48">
        <v>8226.8549999999996</v>
      </c>
      <c r="E326" s="48">
        <v>24.5</v>
      </c>
      <c r="F326" s="2"/>
    </row>
    <row r="327" spans="1:6" s="3" customFormat="1" ht="30" customHeight="1">
      <c r="A327" s="47" t="s">
        <v>167</v>
      </c>
      <c r="B327" s="48"/>
      <c r="C327" s="48">
        <v>335.78999999999996</v>
      </c>
      <c r="D327" s="48">
        <v>12592.124999999998</v>
      </c>
      <c r="E327" s="48">
        <v>37.5</v>
      </c>
      <c r="F327" s="2"/>
    </row>
    <row r="328" spans="1:6" s="3" customFormat="1" ht="30" customHeight="1">
      <c r="A328" s="47" t="s">
        <v>229</v>
      </c>
      <c r="B328" s="48"/>
      <c r="C328" s="48">
        <v>335.78999999999996</v>
      </c>
      <c r="D328" s="48">
        <v>18132.659999999996</v>
      </c>
      <c r="E328" s="48">
        <v>54</v>
      </c>
      <c r="F328" s="2"/>
    </row>
    <row r="329" spans="1:6" s="3" customFormat="1" ht="30" customHeight="1">
      <c r="A329" s="47" t="s">
        <v>170</v>
      </c>
      <c r="B329" s="48"/>
      <c r="C329" s="48">
        <v>332.28</v>
      </c>
      <c r="D329" s="48">
        <v>10632.96</v>
      </c>
      <c r="E329" s="48">
        <v>32</v>
      </c>
      <c r="F329" s="2"/>
    </row>
    <row r="330" spans="1:6" s="3" customFormat="1" ht="30" customHeight="1">
      <c r="A330" s="47" t="s">
        <v>173</v>
      </c>
      <c r="B330" s="48"/>
      <c r="C330" s="48">
        <v>332.28</v>
      </c>
      <c r="D330" s="48">
        <v>16614</v>
      </c>
      <c r="E330" s="48">
        <v>50</v>
      </c>
      <c r="F330" s="2"/>
    </row>
    <row r="331" spans="1:6" s="3" customFormat="1" ht="30" customHeight="1">
      <c r="A331" s="47" t="s">
        <v>174</v>
      </c>
      <c r="B331" s="48"/>
      <c r="C331" s="48">
        <v>332.28</v>
      </c>
      <c r="D331" s="48">
        <v>23924.159999999996</v>
      </c>
      <c r="E331" s="48">
        <v>72</v>
      </c>
      <c r="F331" s="2"/>
    </row>
    <row r="332" spans="1:6" s="3" customFormat="1" ht="30" customHeight="1">
      <c r="A332" s="47" t="s">
        <v>178</v>
      </c>
      <c r="B332" s="48"/>
      <c r="C332" s="48">
        <v>332.28</v>
      </c>
      <c r="D332" s="48">
        <v>15949.439999999999</v>
      </c>
      <c r="E332" s="48">
        <v>48</v>
      </c>
      <c r="F332" s="2"/>
    </row>
    <row r="333" spans="1:6" s="3" customFormat="1" ht="30" customHeight="1">
      <c r="A333" s="47" t="s">
        <v>179</v>
      </c>
      <c r="B333" s="48"/>
      <c r="C333" s="48">
        <v>332.28</v>
      </c>
      <c r="D333" s="48">
        <v>24920.999999999996</v>
      </c>
      <c r="E333" s="48">
        <v>75</v>
      </c>
      <c r="F333" s="2"/>
    </row>
    <row r="334" spans="1:6" s="3" customFormat="1" ht="30" customHeight="1">
      <c r="A334" s="47" t="s">
        <v>230</v>
      </c>
      <c r="B334" s="48"/>
      <c r="C334" s="48">
        <v>332.28</v>
      </c>
      <c r="D334" s="48">
        <v>35886.239999999998</v>
      </c>
      <c r="E334" s="48">
        <v>108</v>
      </c>
      <c r="F334" s="2"/>
    </row>
    <row r="335" spans="1:6" s="3" customFormat="1" ht="30" customHeight="1">
      <c r="A335" s="47" t="s">
        <v>231</v>
      </c>
      <c r="B335" s="48"/>
      <c r="C335" s="48">
        <v>332.28</v>
      </c>
      <c r="D335" s="48">
        <v>71772.479999999996</v>
      </c>
      <c r="E335" s="48">
        <v>216</v>
      </c>
      <c r="F335" s="2"/>
    </row>
    <row r="336" spans="1:6" s="3" customFormat="1" ht="30" customHeight="1">
      <c r="A336" s="47" t="s">
        <v>232</v>
      </c>
      <c r="B336" s="48"/>
      <c r="C336" s="48">
        <v>327.59999999999997</v>
      </c>
      <c r="D336" s="48">
        <v>52645.319999999992</v>
      </c>
      <c r="E336" s="48">
        <v>160.69999999999999</v>
      </c>
      <c r="F336" s="2"/>
    </row>
    <row r="337" spans="1:6" s="3" customFormat="1" ht="30" customHeight="1">
      <c r="A337" s="47" t="s">
        <v>233</v>
      </c>
      <c r="B337" s="48"/>
      <c r="C337" s="48">
        <v>332.28</v>
      </c>
      <c r="D337" s="48">
        <v>48512.88</v>
      </c>
      <c r="E337" s="48">
        <v>146</v>
      </c>
      <c r="F337" s="2"/>
    </row>
    <row r="338" spans="1:6" s="3" customFormat="1" ht="30" customHeight="1">
      <c r="A338" s="47" t="s">
        <v>234</v>
      </c>
      <c r="B338" s="48"/>
      <c r="C338" s="48">
        <v>332.28</v>
      </c>
      <c r="D338" s="48">
        <v>95696.639999999985</v>
      </c>
      <c r="E338" s="48">
        <v>288</v>
      </c>
      <c r="F338" s="2"/>
    </row>
    <row r="339" spans="1:6" s="3" customFormat="1" ht="30" customHeight="1">
      <c r="A339" s="47" t="s">
        <v>235</v>
      </c>
      <c r="B339" s="48"/>
      <c r="C339" s="48">
        <v>332.28</v>
      </c>
      <c r="D339" s="48">
        <v>127595.51999999999</v>
      </c>
      <c r="E339" s="48">
        <v>384</v>
      </c>
      <c r="F339" s="2"/>
    </row>
    <row r="340" spans="1:6" s="3" customFormat="1" ht="30" customHeight="1">
      <c r="A340" s="47" t="s">
        <v>236</v>
      </c>
      <c r="B340" s="48"/>
      <c r="C340" s="48">
        <v>332.28</v>
      </c>
      <c r="D340" s="48">
        <v>59810.399999999994</v>
      </c>
      <c r="E340" s="48">
        <v>180</v>
      </c>
      <c r="F340" s="2"/>
    </row>
    <row r="341" spans="1:6" s="2" customFormat="1" ht="30" customHeight="1">
      <c r="A341" s="47" t="s">
        <v>237</v>
      </c>
      <c r="B341" s="48"/>
      <c r="C341" s="48">
        <v>332.28</v>
      </c>
      <c r="D341" s="48">
        <v>119620.79999999999</v>
      </c>
      <c r="E341" s="48">
        <v>360</v>
      </c>
    </row>
    <row r="342" spans="1:6" s="3" customFormat="1" ht="30" customHeight="1">
      <c r="A342" s="26" t="s">
        <v>238</v>
      </c>
      <c r="B342" s="42"/>
      <c r="C342" s="42"/>
      <c r="D342" s="42"/>
      <c r="E342" s="42"/>
      <c r="F342" s="2"/>
    </row>
    <row r="343" spans="1:6" s="3" customFormat="1" ht="30" customHeight="1">
      <c r="A343" s="47" t="s">
        <v>15</v>
      </c>
      <c r="B343" s="48"/>
      <c r="C343" s="48">
        <v>491.4</v>
      </c>
      <c r="D343" s="48">
        <v>7862.4</v>
      </c>
      <c r="E343" s="48">
        <v>16</v>
      </c>
      <c r="F343" s="2"/>
    </row>
    <row r="344" spans="1:6" s="3" customFormat="1" ht="30" customHeight="1">
      <c r="A344" s="47" t="s">
        <v>35</v>
      </c>
      <c r="B344" s="48"/>
      <c r="C344" s="48">
        <v>458.64</v>
      </c>
      <c r="D344" s="48">
        <v>22014.720000000001</v>
      </c>
      <c r="E344" s="48">
        <v>48</v>
      </c>
      <c r="F344" s="2"/>
    </row>
    <row r="345" spans="1:6" s="3" customFormat="1" ht="30" customHeight="1">
      <c r="A345" s="47" t="s">
        <v>34</v>
      </c>
      <c r="B345" s="48"/>
      <c r="C345" s="48">
        <v>477.35999999999996</v>
      </c>
      <c r="D345" s="48">
        <v>103109.75999999999</v>
      </c>
      <c r="E345" s="48">
        <v>216</v>
      </c>
      <c r="F345" s="2"/>
    </row>
    <row r="346" spans="1:6" s="3" customFormat="1" ht="30" customHeight="1">
      <c r="A346" s="47" t="s">
        <v>46</v>
      </c>
      <c r="B346" s="48"/>
      <c r="C346" s="48">
        <v>458.64</v>
      </c>
      <c r="D346" s="48">
        <v>132088.32000000001</v>
      </c>
      <c r="E346" s="48">
        <v>288</v>
      </c>
      <c r="F346" s="2"/>
    </row>
    <row r="347" spans="1:6" s="3" customFormat="1" ht="30" customHeight="1">
      <c r="A347" s="47" t="s">
        <v>53</v>
      </c>
      <c r="B347" s="48"/>
      <c r="C347" s="48">
        <v>458.64</v>
      </c>
      <c r="D347" s="48">
        <v>165110.39999999999</v>
      </c>
      <c r="E347" s="48">
        <v>360</v>
      </c>
      <c r="F347" s="2"/>
    </row>
    <row r="348" spans="1:6" s="3" customFormat="1" ht="30" customHeight="1">
      <c r="A348" s="47" t="s">
        <v>59</v>
      </c>
      <c r="B348" s="48"/>
      <c r="C348" s="48">
        <v>458.64</v>
      </c>
      <c r="D348" s="48">
        <v>194922</v>
      </c>
      <c r="E348" s="48">
        <v>425</v>
      </c>
      <c r="F348" s="2"/>
    </row>
    <row r="349" spans="1:6" s="3" customFormat="1" ht="30" customHeight="1">
      <c r="A349" s="47" t="s">
        <v>63</v>
      </c>
      <c r="B349" s="48"/>
      <c r="C349" s="48">
        <v>458.64</v>
      </c>
      <c r="D349" s="48">
        <v>264176.64000000001</v>
      </c>
      <c r="E349" s="48">
        <v>576</v>
      </c>
      <c r="F349" s="2"/>
    </row>
    <row r="350" spans="1:6" s="3" customFormat="1" ht="30" customHeight="1">
      <c r="A350" s="47" t="s">
        <v>66</v>
      </c>
      <c r="B350" s="48"/>
      <c r="C350" s="48">
        <v>458.64</v>
      </c>
      <c r="D350" s="48">
        <v>341228.16</v>
      </c>
      <c r="E350" s="48">
        <v>744</v>
      </c>
      <c r="F350" s="2"/>
    </row>
    <row r="351" spans="1:6" s="2" customFormat="1" ht="30" customHeight="1">
      <c r="A351" s="47" t="s">
        <v>68</v>
      </c>
      <c r="B351" s="48"/>
      <c r="C351" s="48">
        <v>458.64</v>
      </c>
      <c r="D351" s="48">
        <v>396264.95999999996</v>
      </c>
      <c r="E351" s="48">
        <v>864</v>
      </c>
    </row>
    <row r="352" spans="1:6" s="3" customFormat="1" ht="30" customHeight="1">
      <c r="A352" s="23" t="s">
        <v>239</v>
      </c>
      <c r="B352" s="41"/>
      <c r="C352" s="41"/>
      <c r="D352" s="41"/>
      <c r="E352" s="41"/>
      <c r="F352" s="2"/>
    </row>
    <row r="353" spans="1:6" s="3" customFormat="1" ht="30" customHeight="1">
      <c r="A353" s="47" t="s">
        <v>240</v>
      </c>
      <c r="B353" s="48"/>
      <c r="C353" s="48">
        <v>883.34999999999991</v>
      </c>
      <c r="D353" s="48">
        <v>63601.2</v>
      </c>
      <c r="E353" s="48">
        <v>72</v>
      </c>
      <c r="F353" s="2"/>
    </row>
    <row r="354" spans="1:6" s="3" customFormat="1" ht="30" customHeight="1">
      <c r="A354" s="47" t="s">
        <v>241</v>
      </c>
      <c r="B354" s="48"/>
      <c r="C354" s="48">
        <v>883.34999999999991</v>
      </c>
      <c r="D354" s="48">
        <v>95401.799999999988</v>
      </c>
      <c r="E354" s="48">
        <v>108</v>
      </c>
      <c r="F354" s="2"/>
    </row>
    <row r="355" spans="1:6" s="3" customFormat="1" ht="30" customHeight="1">
      <c r="A355" s="47" t="s">
        <v>242</v>
      </c>
      <c r="B355" s="48"/>
      <c r="C355" s="48">
        <v>883.34999999999991</v>
      </c>
      <c r="D355" s="48">
        <v>189920.24999999997</v>
      </c>
      <c r="E355" s="48">
        <v>215</v>
      </c>
      <c r="F355" s="2"/>
    </row>
    <row r="356" spans="1:6" s="3" customFormat="1" ht="30" customHeight="1">
      <c r="A356" s="47" t="s">
        <v>243</v>
      </c>
      <c r="B356" s="48"/>
      <c r="C356" s="48">
        <v>883.34999999999991</v>
      </c>
      <c r="D356" s="48">
        <v>127202.4</v>
      </c>
      <c r="E356" s="48">
        <v>144</v>
      </c>
      <c r="F356" s="2"/>
    </row>
    <row r="357" spans="1:6" s="3" customFormat="1" ht="30" customHeight="1">
      <c r="A357" s="47" t="s">
        <v>244</v>
      </c>
      <c r="B357" s="48"/>
      <c r="C357" s="48">
        <v>883.34999999999991</v>
      </c>
      <c r="D357" s="48">
        <v>256171.49999999997</v>
      </c>
      <c r="E357" s="48">
        <v>290</v>
      </c>
      <c r="F357" s="2"/>
    </row>
    <row r="358" spans="1:6" s="3" customFormat="1" ht="30" customHeight="1">
      <c r="A358" s="47" t="s">
        <v>245</v>
      </c>
      <c r="B358" s="48"/>
      <c r="C358" s="48">
        <v>883.34999999999991</v>
      </c>
      <c r="D358" s="48">
        <v>159002.99999999997</v>
      </c>
      <c r="E358" s="48">
        <v>180</v>
      </c>
      <c r="F358" s="2"/>
    </row>
    <row r="359" spans="1:6" s="3" customFormat="1" ht="30" customHeight="1">
      <c r="A359" s="47" t="s">
        <v>246</v>
      </c>
      <c r="B359" s="48"/>
      <c r="C359" s="48">
        <v>883.34999999999991</v>
      </c>
      <c r="D359" s="48">
        <v>318005.99999999994</v>
      </c>
      <c r="E359" s="48">
        <v>360</v>
      </c>
      <c r="F359" s="2"/>
    </row>
    <row r="360" spans="1:6" s="3" customFormat="1" ht="30" customHeight="1">
      <c r="A360" s="47" t="s">
        <v>58</v>
      </c>
      <c r="B360" s="48"/>
      <c r="C360" s="48">
        <v>871.65</v>
      </c>
      <c r="D360" s="48">
        <v>188276.4</v>
      </c>
      <c r="E360" s="48">
        <v>216</v>
      </c>
      <c r="F360" s="2"/>
    </row>
    <row r="361" spans="1:6" s="3" customFormat="1" ht="30" customHeight="1">
      <c r="A361" s="47" t="s">
        <v>59</v>
      </c>
      <c r="B361" s="48"/>
      <c r="C361" s="48">
        <v>871.65</v>
      </c>
      <c r="D361" s="48">
        <v>376552.8</v>
      </c>
      <c r="E361" s="48">
        <v>432</v>
      </c>
      <c r="F361" s="2"/>
    </row>
    <row r="362" spans="1:6" s="3" customFormat="1" ht="30" customHeight="1">
      <c r="A362" s="47" t="s">
        <v>247</v>
      </c>
      <c r="B362" s="48"/>
      <c r="C362" s="48">
        <v>871.65</v>
      </c>
      <c r="D362" s="48">
        <v>502070.39999999997</v>
      </c>
      <c r="E362" s="48">
        <v>576</v>
      </c>
      <c r="F362" s="2"/>
    </row>
    <row r="363" spans="1:6" s="3" customFormat="1" ht="30" customHeight="1">
      <c r="A363" s="47" t="s">
        <v>248</v>
      </c>
      <c r="B363" s="48"/>
      <c r="C363" s="48">
        <v>871.65</v>
      </c>
      <c r="D363" s="48">
        <v>502070.39999999997</v>
      </c>
      <c r="E363" s="48">
        <v>576</v>
      </c>
      <c r="F363" s="2"/>
    </row>
    <row r="364" spans="1:6" s="3" customFormat="1" ht="30" customHeight="1">
      <c r="A364" s="47" t="s">
        <v>63</v>
      </c>
      <c r="B364" s="48"/>
      <c r="C364" s="48">
        <v>865.8</v>
      </c>
      <c r="D364" s="48">
        <v>498700.79999999999</v>
      </c>
      <c r="E364" s="48">
        <v>576</v>
      </c>
      <c r="F364" s="2"/>
    </row>
    <row r="365" spans="1:6" s="3" customFormat="1" ht="30" customHeight="1">
      <c r="A365" s="47" t="s">
        <v>249</v>
      </c>
      <c r="B365" s="48"/>
      <c r="C365" s="48">
        <v>865.8</v>
      </c>
      <c r="D365" s="48">
        <v>664934.39999999991</v>
      </c>
      <c r="E365" s="48">
        <v>768</v>
      </c>
      <c r="F365" s="2"/>
    </row>
    <row r="366" spans="1:6" s="3" customFormat="1" ht="30" customHeight="1">
      <c r="A366" s="47" t="s">
        <v>66</v>
      </c>
      <c r="B366" s="48"/>
      <c r="C366" s="48">
        <v>865.8</v>
      </c>
      <c r="D366" s="48">
        <v>623376</v>
      </c>
      <c r="E366" s="48">
        <v>720</v>
      </c>
      <c r="F366" s="2"/>
    </row>
    <row r="367" spans="1:6" s="3" customFormat="1" ht="30" customHeight="1">
      <c r="A367" s="47" t="s">
        <v>250</v>
      </c>
      <c r="B367" s="48"/>
      <c r="C367" s="48">
        <v>865.8</v>
      </c>
      <c r="D367" s="48">
        <v>831168</v>
      </c>
      <c r="E367" s="48">
        <v>960</v>
      </c>
      <c r="F367" s="2"/>
    </row>
    <row r="368" spans="1:6" s="3" customFormat="1" ht="30" customHeight="1">
      <c r="A368" s="47" t="s">
        <v>68</v>
      </c>
      <c r="B368" s="48"/>
      <c r="C368" s="48">
        <v>865.8</v>
      </c>
      <c r="D368" s="48">
        <v>748051.2</v>
      </c>
      <c r="E368" s="48">
        <v>864</v>
      </c>
      <c r="F368" s="2"/>
    </row>
    <row r="369" spans="1:6" s="3" customFormat="1" ht="30" customHeight="1">
      <c r="A369" s="47" t="s">
        <v>251</v>
      </c>
      <c r="B369" s="48"/>
      <c r="C369" s="48">
        <v>865.8</v>
      </c>
      <c r="D369" s="48">
        <v>997401.59999999998</v>
      </c>
      <c r="E369" s="48">
        <v>1152</v>
      </c>
      <c r="F369" s="2"/>
    </row>
    <row r="370" spans="1:6" s="3" customFormat="1" ht="30" customHeight="1">
      <c r="A370" s="47" t="s">
        <v>70</v>
      </c>
      <c r="B370" s="48"/>
      <c r="C370" s="48">
        <v>865.8</v>
      </c>
      <c r="D370" s="48">
        <v>872726.39999999991</v>
      </c>
      <c r="E370" s="48">
        <v>1008</v>
      </c>
      <c r="F370" s="2"/>
    </row>
    <row r="371" spans="1:6" s="3" customFormat="1" ht="30" customHeight="1">
      <c r="A371" s="47" t="s">
        <v>252</v>
      </c>
      <c r="B371" s="48"/>
      <c r="C371" s="48">
        <v>865.8</v>
      </c>
      <c r="D371" s="48">
        <v>1163635.2</v>
      </c>
      <c r="E371" s="48">
        <v>1344</v>
      </c>
      <c r="F371" s="2"/>
    </row>
    <row r="372" spans="1:6" s="3" customFormat="1" ht="30" customHeight="1">
      <c r="A372" s="47" t="s">
        <v>253</v>
      </c>
      <c r="B372" s="48"/>
      <c r="C372" s="48">
        <v>865.8</v>
      </c>
      <c r="D372" s="48">
        <v>1329868.7999999998</v>
      </c>
      <c r="E372" s="48">
        <v>1536</v>
      </c>
      <c r="F372" s="2"/>
    </row>
    <row r="373" spans="1:6" s="3" customFormat="1" ht="30" customHeight="1">
      <c r="A373" s="47" t="s">
        <v>223</v>
      </c>
      <c r="B373" s="48"/>
      <c r="C373" s="48">
        <v>865.8</v>
      </c>
      <c r="D373" s="48">
        <v>1246752</v>
      </c>
      <c r="E373" s="48">
        <v>1440</v>
      </c>
      <c r="F373" s="2"/>
    </row>
    <row r="374" spans="1:6" s="3" customFormat="1" ht="30" customHeight="1">
      <c r="A374" s="47" t="s">
        <v>254</v>
      </c>
      <c r="B374" s="48"/>
      <c r="C374" s="48">
        <v>865.8</v>
      </c>
      <c r="D374" s="48">
        <v>1662336</v>
      </c>
      <c r="E374" s="48">
        <v>1920</v>
      </c>
      <c r="F374" s="2"/>
    </row>
    <row r="375" spans="1:6" s="3" customFormat="1" ht="30" customHeight="1">
      <c r="A375" s="47" t="s">
        <v>224</v>
      </c>
      <c r="B375" s="48"/>
      <c r="C375" s="48">
        <v>865.8</v>
      </c>
      <c r="D375" s="48">
        <v>1558440</v>
      </c>
      <c r="E375" s="48">
        <v>1800</v>
      </c>
      <c r="F375" s="2"/>
    </row>
    <row r="376" spans="1:6" s="3" customFormat="1" ht="30" customHeight="1">
      <c r="A376" s="47" t="s">
        <v>255</v>
      </c>
      <c r="B376" s="48"/>
      <c r="C376" s="48">
        <v>865.8</v>
      </c>
      <c r="D376" s="48">
        <v>2077920</v>
      </c>
      <c r="E376" s="48">
        <v>2400</v>
      </c>
      <c r="F376" s="2"/>
    </row>
    <row r="377" spans="1:6" s="3" customFormat="1" ht="30" customHeight="1">
      <c r="A377" s="47" t="s">
        <v>78</v>
      </c>
      <c r="B377" s="48"/>
      <c r="C377" s="48">
        <v>865.8</v>
      </c>
      <c r="D377" s="48">
        <v>1870128</v>
      </c>
      <c r="E377" s="48">
        <v>2160</v>
      </c>
      <c r="F377" s="2"/>
    </row>
    <row r="378" spans="1:6" s="3" customFormat="1" ht="30" customHeight="1">
      <c r="A378" s="47" t="s">
        <v>256</v>
      </c>
      <c r="B378" s="48"/>
      <c r="C378" s="48">
        <v>865.8</v>
      </c>
      <c r="D378" s="48">
        <v>2493504</v>
      </c>
      <c r="E378" s="48">
        <v>2880</v>
      </c>
      <c r="F378" s="2"/>
    </row>
    <row r="379" spans="1:6" s="2" customFormat="1" ht="30" customHeight="1">
      <c r="A379" s="47" t="s">
        <v>86</v>
      </c>
      <c r="B379" s="48"/>
      <c r="C379" s="48">
        <v>865.8</v>
      </c>
      <c r="D379" s="48">
        <v>2181816</v>
      </c>
      <c r="E379" s="48">
        <v>2520</v>
      </c>
    </row>
    <row r="380" spans="1:6" s="2" customFormat="1" ht="30" customHeight="1">
      <c r="A380" s="23" t="s">
        <v>257</v>
      </c>
      <c r="B380" s="41"/>
      <c r="C380" s="41"/>
      <c r="D380" s="41"/>
      <c r="E380" s="41"/>
    </row>
    <row r="381" spans="1:6" s="3" customFormat="1" ht="30" customHeight="1">
      <c r="A381" s="23" t="s">
        <v>258</v>
      </c>
      <c r="B381" s="41"/>
      <c r="C381" s="41"/>
      <c r="D381" s="41"/>
      <c r="E381" s="41"/>
      <c r="F381" s="2"/>
    </row>
    <row r="382" spans="1:6" s="3" customFormat="1" ht="30" customHeight="1">
      <c r="A382" s="43"/>
      <c r="B382" s="44" t="s">
        <v>1011</v>
      </c>
      <c r="C382" s="44" t="s">
        <v>1012</v>
      </c>
      <c r="D382" s="44" t="s">
        <v>1013</v>
      </c>
      <c r="E382" s="44" t="s">
        <v>1016</v>
      </c>
      <c r="F382" s="2"/>
    </row>
    <row r="383" spans="1:6" s="3" customFormat="1" ht="30" customHeight="1">
      <c r="A383" s="47" t="s">
        <v>259</v>
      </c>
      <c r="B383" s="48">
        <v>728.91</v>
      </c>
      <c r="C383" s="48">
        <v>90.384839999999997</v>
      </c>
      <c r="D383" s="48">
        <v>542.30903999999998</v>
      </c>
      <c r="E383" s="48">
        <v>0.124</v>
      </c>
      <c r="F383" s="38"/>
    </row>
    <row r="384" spans="1:6" s="3" customFormat="1" ht="30" customHeight="1">
      <c r="A384" s="47" t="s">
        <v>261</v>
      </c>
      <c r="B384" s="48">
        <v>617.76</v>
      </c>
      <c r="C384" s="48">
        <v>108.10799999999999</v>
      </c>
      <c r="D384" s="48">
        <v>648.64799999999991</v>
      </c>
      <c r="E384" s="48">
        <v>0.17499999999999999</v>
      </c>
      <c r="F384" s="38"/>
    </row>
    <row r="385" spans="1:6" s="3" customFormat="1" ht="30" customHeight="1">
      <c r="A385" s="47" t="s">
        <v>262</v>
      </c>
      <c r="B385" s="48">
        <v>485.54999999999995</v>
      </c>
      <c r="C385" s="48">
        <v>158.77484999999999</v>
      </c>
      <c r="D385" s="48">
        <v>952.64909999999986</v>
      </c>
      <c r="E385" s="48">
        <v>0.32700000000000001</v>
      </c>
      <c r="F385" s="38"/>
    </row>
    <row r="386" spans="1:6" s="3" customFormat="1" ht="30" customHeight="1">
      <c r="A386" s="47" t="s">
        <v>263</v>
      </c>
      <c r="B386" s="48">
        <v>491.4</v>
      </c>
      <c r="C386" s="48">
        <v>135.13499999999999</v>
      </c>
      <c r="D386" s="48">
        <v>810.81</v>
      </c>
      <c r="E386" s="48">
        <v>0.27500000000000002</v>
      </c>
      <c r="F386" s="38"/>
    </row>
    <row r="387" spans="1:6" s="3" customFormat="1" ht="30" customHeight="1">
      <c r="A387" s="47" t="s">
        <v>264</v>
      </c>
      <c r="B387" s="48">
        <v>479.11499999999995</v>
      </c>
      <c r="C387" s="48">
        <v>131.75662499999999</v>
      </c>
      <c r="D387" s="48">
        <v>790.53974999999991</v>
      </c>
      <c r="E387" s="48">
        <v>0.27500000000000002</v>
      </c>
      <c r="F387" s="38"/>
    </row>
    <row r="388" spans="1:6" s="3" customFormat="1" ht="30" customHeight="1">
      <c r="A388" s="47" t="s">
        <v>265</v>
      </c>
      <c r="B388" s="48">
        <v>636.48</v>
      </c>
      <c r="C388" s="48">
        <v>175.03200000000001</v>
      </c>
      <c r="D388" s="48">
        <v>1050.192</v>
      </c>
      <c r="E388" s="48">
        <v>0.27500000000000002</v>
      </c>
      <c r="F388" s="38"/>
    </row>
    <row r="389" spans="1:6" s="3" customFormat="1" ht="30" customHeight="1">
      <c r="A389" s="47" t="s">
        <v>266</v>
      </c>
      <c r="B389" s="48">
        <v>491.4</v>
      </c>
      <c r="C389" s="48">
        <v>193.61160000000001</v>
      </c>
      <c r="D389" s="48">
        <v>1161.6696000000002</v>
      </c>
      <c r="E389" s="48">
        <v>0.39400000000000002</v>
      </c>
      <c r="F389" s="38"/>
    </row>
    <row r="390" spans="1:6" s="3" customFormat="1" ht="30" customHeight="1">
      <c r="A390" s="47" t="s">
        <v>267</v>
      </c>
      <c r="B390" s="48">
        <v>526.5</v>
      </c>
      <c r="C390" s="48">
        <v>207.441</v>
      </c>
      <c r="D390" s="48">
        <v>1244.646</v>
      </c>
      <c r="E390" s="48">
        <v>0.39400000000000002</v>
      </c>
      <c r="F390" s="38"/>
    </row>
    <row r="391" spans="1:6" s="3" customFormat="1" ht="30" customHeight="1">
      <c r="A391" s="47" t="s">
        <v>268</v>
      </c>
      <c r="B391" s="48">
        <v>472.97249999999997</v>
      </c>
      <c r="C391" s="48">
        <v>222.29707499999998</v>
      </c>
      <c r="D391" s="48">
        <v>1333.7824499999999</v>
      </c>
      <c r="E391" s="48">
        <v>0.47</v>
      </c>
      <c r="F391" s="38"/>
    </row>
    <row r="392" spans="1:6" s="3" customFormat="1" ht="30" customHeight="1">
      <c r="A392" s="47" t="s">
        <v>269</v>
      </c>
      <c r="B392" s="48">
        <v>491.4</v>
      </c>
      <c r="C392" s="48">
        <v>230.95799999999997</v>
      </c>
      <c r="D392" s="48">
        <v>1385.7479999999998</v>
      </c>
      <c r="E392" s="48">
        <v>0.47</v>
      </c>
      <c r="F392" s="38"/>
    </row>
    <row r="393" spans="1:6" s="3" customFormat="1" ht="30" customHeight="1">
      <c r="A393" s="47" t="s">
        <v>270</v>
      </c>
      <c r="B393" s="48">
        <v>489.05999999999995</v>
      </c>
      <c r="C393" s="48">
        <v>293.92505999999997</v>
      </c>
      <c r="D393" s="48">
        <v>1763.5503599999997</v>
      </c>
      <c r="E393" s="48">
        <v>0.60099999999999998</v>
      </c>
      <c r="F393" s="38"/>
    </row>
    <row r="394" spans="1:6" s="3" customFormat="1" ht="30" customHeight="1">
      <c r="A394" s="47" t="s">
        <v>271</v>
      </c>
      <c r="B394" s="48">
        <v>383.17499999999995</v>
      </c>
      <c r="C394" s="48">
        <v>230.28817499999997</v>
      </c>
      <c r="D394" s="48">
        <v>1381.7290499999999</v>
      </c>
      <c r="E394" s="48">
        <v>0.60099999999999998</v>
      </c>
      <c r="F394" s="38"/>
    </row>
    <row r="395" spans="1:6" s="3" customFormat="1" ht="30" customHeight="1">
      <c r="A395" s="47" t="s">
        <v>272</v>
      </c>
      <c r="B395" s="48">
        <v>416.52</v>
      </c>
      <c r="C395" s="48">
        <v>216.59039999999999</v>
      </c>
      <c r="D395" s="48">
        <v>1299.5423999999998</v>
      </c>
      <c r="E395" s="48">
        <v>0.52</v>
      </c>
      <c r="F395" s="38"/>
    </row>
    <row r="396" spans="1:6" s="3" customFormat="1" ht="30" customHeight="1">
      <c r="A396" s="47" t="s">
        <v>273</v>
      </c>
      <c r="B396" s="48">
        <v>410.3775</v>
      </c>
      <c r="C396" s="48">
        <v>213.3963</v>
      </c>
      <c r="D396" s="48">
        <v>1280.3778</v>
      </c>
      <c r="E396" s="48">
        <v>0.52</v>
      </c>
      <c r="F396" s="38"/>
    </row>
    <row r="397" spans="1:6" s="3" customFormat="1" ht="30" customHeight="1">
      <c r="A397" s="47" t="s">
        <v>274</v>
      </c>
      <c r="B397" s="48">
        <v>423.83249999999998</v>
      </c>
      <c r="C397" s="48">
        <v>220.3929</v>
      </c>
      <c r="D397" s="48">
        <v>1322.3573999999999</v>
      </c>
      <c r="E397" s="48">
        <v>0.52</v>
      </c>
      <c r="F397" s="38"/>
    </row>
    <row r="398" spans="1:6" s="3" customFormat="1" ht="30" customHeight="1">
      <c r="A398" s="47" t="s">
        <v>275</v>
      </c>
      <c r="B398" s="48">
        <v>420.03</v>
      </c>
      <c r="C398" s="48">
        <v>218.41559999999998</v>
      </c>
      <c r="D398" s="48">
        <v>1310.4935999999998</v>
      </c>
      <c r="E398" s="48">
        <v>0.52</v>
      </c>
      <c r="F398" s="38"/>
    </row>
    <row r="399" spans="1:6" s="3" customFormat="1" ht="30" customHeight="1">
      <c r="A399" s="47" t="s">
        <v>276</v>
      </c>
      <c r="B399" s="48">
        <v>416.52</v>
      </c>
      <c r="C399" s="48">
        <v>159.94368</v>
      </c>
      <c r="D399" s="48">
        <v>959.66208000000006</v>
      </c>
      <c r="E399" s="48">
        <v>0.38400000000000001</v>
      </c>
      <c r="F399" s="38"/>
    </row>
    <row r="400" spans="1:6" s="3" customFormat="1" ht="30" customHeight="1">
      <c r="A400" s="47" t="s">
        <v>277</v>
      </c>
      <c r="B400" s="48">
        <v>410.3775</v>
      </c>
      <c r="C400" s="48">
        <v>157.58496</v>
      </c>
      <c r="D400" s="48">
        <v>945.50975999999991</v>
      </c>
      <c r="E400" s="48">
        <v>0.38400000000000001</v>
      </c>
      <c r="F400" s="38"/>
    </row>
    <row r="401" spans="1:6" s="3" customFormat="1" ht="30" customHeight="1">
      <c r="A401" s="47" t="s">
        <v>278</v>
      </c>
      <c r="B401" s="48">
        <v>415.34999999999997</v>
      </c>
      <c r="C401" s="48">
        <v>228.4425</v>
      </c>
      <c r="D401" s="48">
        <v>1370.655</v>
      </c>
      <c r="E401" s="48">
        <v>0.55000000000000004</v>
      </c>
      <c r="F401" s="38"/>
    </row>
    <row r="402" spans="1:6" s="3" customFormat="1" ht="30" customHeight="1">
      <c r="A402" s="47" t="s">
        <v>279</v>
      </c>
      <c r="B402" s="48">
        <v>413.01</v>
      </c>
      <c r="C402" s="48">
        <v>227.15550000000002</v>
      </c>
      <c r="D402" s="48">
        <v>1362.933</v>
      </c>
      <c r="E402" s="48">
        <v>0.55000000000000004</v>
      </c>
      <c r="F402" s="38"/>
    </row>
    <row r="403" spans="1:6" s="3" customFormat="1" ht="30" customHeight="1">
      <c r="A403" s="47" t="s">
        <v>280</v>
      </c>
      <c r="B403" s="48">
        <v>421.2</v>
      </c>
      <c r="C403" s="48">
        <v>231.66000000000003</v>
      </c>
      <c r="D403" s="48">
        <v>1389.96</v>
      </c>
      <c r="E403" s="48">
        <v>0.55000000000000004</v>
      </c>
      <c r="F403" s="38"/>
    </row>
    <row r="404" spans="1:6" s="3" customFormat="1" ht="30" customHeight="1">
      <c r="A404" s="47" t="s">
        <v>281</v>
      </c>
      <c r="B404" s="48">
        <v>418.85999999999996</v>
      </c>
      <c r="C404" s="48">
        <v>230.37299999999999</v>
      </c>
      <c r="D404" s="48">
        <v>1382.2379999999998</v>
      </c>
      <c r="E404" s="48">
        <v>0.55000000000000004</v>
      </c>
      <c r="F404" s="38"/>
    </row>
    <row r="405" spans="1:6" s="3" customFormat="1" ht="30" customHeight="1">
      <c r="A405" s="47" t="s">
        <v>282</v>
      </c>
      <c r="B405" s="48">
        <v>331.69499999999999</v>
      </c>
      <c r="C405" s="48">
        <v>182.43225000000001</v>
      </c>
      <c r="D405" s="48">
        <v>1094.5934999999999</v>
      </c>
      <c r="E405" s="48">
        <v>0.55000000000000004</v>
      </c>
      <c r="F405" s="38"/>
    </row>
    <row r="406" spans="1:6" s="3" customFormat="1" ht="30" customHeight="1">
      <c r="A406" s="47" t="s">
        <v>283</v>
      </c>
      <c r="B406" s="48">
        <v>430.55999999999995</v>
      </c>
      <c r="C406" s="48">
        <v>236.80799999999999</v>
      </c>
      <c r="D406" s="48">
        <v>1420.848</v>
      </c>
      <c r="E406" s="48">
        <v>0.55000000000000004</v>
      </c>
      <c r="F406" s="38"/>
    </row>
    <row r="407" spans="1:6" s="3" customFormat="1" ht="30" customHeight="1">
      <c r="A407" s="47" t="s">
        <v>284</v>
      </c>
      <c r="B407" s="48">
        <v>375.57</v>
      </c>
      <c r="C407" s="48">
        <v>163.37295</v>
      </c>
      <c r="D407" s="48">
        <v>980.23770000000002</v>
      </c>
      <c r="E407" s="48">
        <v>0.435</v>
      </c>
      <c r="F407" s="38"/>
    </row>
    <row r="408" spans="1:6" s="3" customFormat="1" ht="30" customHeight="1">
      <c r="A408" s="47" t="s">
        <v>285</v>
      </c>
      <c r="B408" s="48">
        <v>280.21499999999997</v>
      </c>
      <c r="C408" s="48">
        <v>140.10749999999999</v>
      </c>
      <c r="D408" s="48">
        <v>840.64499999999998</v>
      </c>
      <c r="E408" s="48">
        <v>0.5</v>
      </c>
      <c r="F408" s="38"/>
    </row>
    <row r="409" spans="1:6" s="3" customFormat="1" ht="30" customHeight="1">
      <c r="A409" s="47" t="s">
        <v>286</v>
      </c>
      <c r="B409" s="48">
        <v>361.53</v>
      </c>
      <c r="C409" s="48">
        <v>227.04083999999997</v>
      </c>
      <c r="D409" s="48">
        <v>1362.2450399999998</v>
      </c>
      <c r="E409" s="48">
        <v>0.628</v>
      </c>
      <c r="F409" s="38"/>
    </row>
    <row r="410" spans="1:6" s="3" customFormat="1" ht="30" customHeight="1">
      <c r="A410" s="47" t="s">
        <v>287</v>
      </c>
      <c r="B410" s="48">
        <v>367.38</v>
      </c>
      <c r="C410" s="48">
        <v>230.71464</v>
      </c>
      <c r="D410" s="48">
        <v>1384.28784</v>
      </c>
      <c r="E410" s="48">
        <v>0.628</v>
      </c>
      <c r="F410" s="38"/>
    </row>
    <row r="411" spans="1:6" s="3" customFormat="1" ht="30" customHeight="1">
      <c r="A411" s="47" t="s">
        <v>288</v>
      </c>
      <c r="B411" s="48">
        <v>363.87</v>
      </c>
      <c r="C411" s="48">
        <v>228.51035999999999</v>
      </c>
      <c r="D411" s="48">
        <v>1371.0621599999999</v>
      </c>
      <c r="E411" s="48">
        <v>0.628</v>
      </c>
      <c r="F411" s="38"/>
    </row>
    <row r="412" spans="1:6" s="3" customFormat="1" ht="30" customHeight="1">
      <c r="A412" s="47" t="s">
        <v>289</v>
      </c>
      <c r="B412" s="48">
        <v>367.38</v>
      </c>
      <c r="C412" s="48">
        <v>230.71464</v>
      </c>
      <c r="D412" s="48">
        <v>1384.28784</v>
      </c>
      <c r="E412" s="48">
        <v>0.628</v>
      </c>
      <c r="F412" s="38"/>
    </row>
    <row r="413" spans="1:6" s="3" customFormat="1" ht="30" customHeight="1">
      <c r="A413" s="47" t="s">
        <v>290</v>
      </c>
      <c r="B413" s="48">
        <v>361.53</v>
      </c>
      <c r="C413" s="48">
        <v>289.94706000000002</v>
      </c>
      <c r="D413" s="48">
        <v>1739.6823600000002</v>
      </c>
      <c r="E413" s="48">
        <v>0.80200000000000005</v>
      </c>
      <c r="F413" s="38"/>
    </row>
    <row r="414" spans="1:6" s="3" customFormat="1" ht="30" customHeight="1">
      <c r="A414" s="47" t="s">
        <v>291</v>
      </c>
      <c r="B414" s="48">
        <v>354.51</v>
      </c>
      <c r="C414" s="48">
        <v>284.31702000000001</v>
      </c>
      <c r="D414" s="48">
        <v>1705.9021200000002</v>
      </c>
      <c r="E414" s="48">
        <v>0.80200000000000005</v>
      </c>
      <c r="F414" s="38"/>
    </row>
    <row r="415" spans="1:6" s="3" customFormat="1" ht="30" customHeight="1">
      <c r="A415" s="47" t="s">
        <v>292</v>
      </c>
      <c r="B415" s="48">
        <v>361.53</v>
      </c>
      <c r="C415" s="48">
        <v>289.94706000000002</v>
      </c>
      <c r="D415" s="48">
        <v>1739.6823600000002</v>
      </c>
      <c r="E415" s="48">
        <v>0.80200000000000005</v>
      </c>
      <c r="F415" s="38"/>
    </row>
    <row r="416" spans="1:6" s="3" customFormat="1" ht="30" customHeight="1">
      <c r="A416" s="47" t="s">
        <v>293</v>
      </c>
      <c r="B416" s="48">
        <v>343.97999999999996</v>
      </c>
      <c r="C416" s="48">
        <v>163.73447999999996</v>
      </c>
      <c r="D416" s="48">
        <v>982.40687999999977</v>
      </c>
      <c r="E416" s="48">
        <v>0.47599999999999998</v>
      </c>
      <c r="F416" s="38"/>
    </row>
    <row r="417" spans="1:6" s="3" customFormat="1" ht="30" customHeight="1">
      <c r="A417" s="47" t="s">
        <v>294</v>
      </c>
      <c r="B417" s="48">
        <v>343.97999999999996</v>
      </c>
      <c r="C417" s="48">
        <v>244.56977999999995</v>
      </c>
      <c r="D417" s="48">
        <v>1467.4186799999998</v>
      </c>
      <c r="E417" s="48">
        <v>0.71099999999999997</v>
      </c>
      <c r="F417" s="38"/>
    </row>
    <row r="418" spans="1:6" s="3" customFormat="1" ht="30" customHeight="1">
      <c r="A418" s="47" t="s">
        <v>295</v>
      </c>
      <c r="B418" s="48">
        <v>374.4</v>
      </c>
      <c r="C418" s="48">
        <v>266.19839999999999</v>
      </c>
      <c r="D418" s="48">
        <v>1597.1904</v>
      </c>
      <c r="E418" s="48">
        <v>0.71099999999999997</v>
      </c>
      <c r="F418" s="38"/>
    </row>
    <row r="419" spans="1:6" s="3" customFormat="1" ht="30" customHeight="1">
      <c r="A419" s="47" t="s">
        <v>296</v>
      </c>
      <c r="B419" s="48">
        <v>352.16999999999996</v>
      </c>
      <c r="C419" s="48">
        <v>250.39286999999996</v>
      </c>
      <c r="D419" s="48">
        <v>1502.3572199999999</v>
      </c>
      <c r="E419" s="48">
        <v>0.71099999999999997</v>
      </c>
      <c r="F419" s="38"/>
    </row>
    <row r="420" spans="1:6" s="3" customFormat="1" ht="30" customHeight="1">
      <c r="A420" s="47" t="s">
        <v>297</v>
      </c>
      <c r="B420" s="48">
        <v>347.48999999999995</v>
      </c>
      <c r="C420" s="48">
        <v>247.06538999999995</v>
      </c>
      <c r="D420" s="48">
        <v>1482.3923399999996</v>
      </c>
      <c r="E420" s="48">
        <v>0.71099999999999997</v>
      </c>
      <c r="F420" s="38"/>
    </row>
    <row r="421" spans="1:6" s="3" customFormat="1" ht="30" customHeight="1">
      <c r="A421" s="47" t="s">
        <v>298</v>
      </c>
      <c r="B421" s="48">
        <v>376.73999999999995</v>
      </c>
      <c r="C421" s="48">
        <v>339.06599999999997</v>
      </c>
      <c r="D421" s="48">
        <v>2034.3959999999997</v>
      </c>
      <c r="E421" s="48">
        <v>0.9</v>
      </c>
      <c r="F421" s="38"/>
    </row>
    <row r="422" spans="1:6" s="3" customFormat="1" ht="30" customHeight="1">
      <c r="A422" s="47" t="s">
        <v>299</v>
      </c>
      <c r="B422" s="48">
        <v>362.7</v>
      </c>
      <c r="C422" s="48">
        <v>326.43</v>
      </c>
      <c r="D422" s="48">
        <v>1958.58</v>
      </c>
      <c r="E422" s="48">
        <v>0.9</v>
      </c>
      <c r="F422" s="38"/>
    </row>
    <row r="423" spans="1:6" s="3" customFormat="1" ht="30" customHeight="1">
      <c r="A423" s="47" t="s">
        <v>300</v>
      </c>
      <c r="B423" s="48">
        <v>380.25</v>
      </c>
      <c r="C423" s="48">
        <v>349.83000000000004</v>
      </c>
      <c r="D423" s="48">
        <v>2098.9800000000005</v>
      </c>
      <c r="E423" s="48">
        <v>0.92</v>
      </c>
      <c r="F423" s="38"/>
    </row>
    <row r="424" spans="1:6" s="3" customFormat="1" ht="30" customHeight="1">
      <c r="A424" s="47" t="s">
        <v>301</v>
      </c>
      <c r="B424" s="48">
        <v>386.09999999999997</v>
      </c>
      <c r="C424" s="48">
        <v>355.21199999999999</v>
      </c>
      <c r="D424" s="48">
        <v>2131.2719999999999</v>
      </c>
      <c r="E424" s="48">
        <v>0.92</v>
      </c>
      <c r="F424" s="38"/>
    </row>
    <row r="425" spans="1:6" s="3" customFormat="1" ht="30" customHeight="1">
      <c r="A425" s="47" t="s">
        <v>302</v>
      </c>
      <c r="B425" s="48">
        <v>361.53</v>
      </c>
      <c r="C425" s="48">
        <v>325.37700000000001</v>
      </c>
      <c r="D425" s="48">
        <v>1952.2620000000002</v>
      </c>
      <c r="E425" s="48">
        <v>0.9</v>
      </c>
      <c r="F425" s="38"/>
    </row>
    <row r="426" spans="1:6" s="3" customFormat="1" ht="30" customHeight="1">
      <c r="A426" s="47" t="s">
        <v>303</v>
      </c>
      <c r="B426" s="48">
        <v>342.81</v>
      </c>
      <c r="C426" s="48">
        <v>270.81990000000002</v>
      </c>
      <c r="D426" s="48">
        <v>1624.9194000000002</v>
      </c>
      <c r="E426" s="48">
        <v>0.79</v>
      </c>
      <c r="F426" s="38"/>
    </row>
    <row r="427" spans="1:6" s="3" customFormat="1" ht="30" customHeight="1">
      <c r="A427" s="47" t="s">
        <v>304</v>
      </c>
      <c r="B427" s="48">
        <v>348.65999999999997</v>
      </c>
      <c r="C427" s="48">
        <v>338.20019999999994</v>
      </c>
      <c r="D427" s="48">
        <v>2029.2011999999995</v>
      </c>
      <c r="E427" s="48">
        <v>0.97</v>
      </c>
      <c r="F427" s="38"/>
    </row>
    <row r="428" spans="1:6" s="3" customFormat="1" ht="30" customHeight="1">
      <c r="A428" s="47" t="s">
        <v>305</v>
      </c>
      <c r="B428" s="48">
        <v>340.46999999999997</v>
      </c>
      <c r="C428" s="48">
        <v>330.25589999999994</v>
      </c>
      <c r="D428" s="48">
        <v>1981.5353999999998</v>
      </c>
      <c r="E428" s="48">
        <v>0.97</v>
      </c>
      <c r="F428" s="38"/>
    </row>
    <row r="429" spans="1:6" s="3" customFormat="1" ht="30" customHeight="1">
      <c r="A429" s="47" t="s">
        <v>306</v>
      </c>
      <c r="B429" s="48">
        <v>348.65999999999997</v>
      </c>
      <c r="C429" s="48">
        <v>479.40749999999997</v>
      </c>
      <c r="D429" s="48">
        <v>2876.4449999999997</v>
      </c>
      <c r="E429" s="48">
        <v>1.375</v>
      </c>
      <c r="F429" s="38"/>
    </row>
    <row r="430" spans="1:6" s="3" customFormat="1" ht="30" customHeight="1">
      <c r="A430" s="47" t="s">
        <v>307</v>
      </c>
      <c r="B430" s="48">
        <v>340.46999999999997</v>
      </c>
      <c r="C430" s="48">
        <v>468.14624999999995</v>
      </c>
      <c r="D430" s="48">
        <v>2808.8774999999996</v>
      </c>
      <c r="E430" s="48">
        <v>1.375</v>
      </c>
      <c r="F430" s="38"/>
    </row>
    <row r="431" spans="1:6" s="3" customFormat="1" ht="30" customHeight="1">
      <c r="A431" s="47" t="s">
        <v>308</v>
      </c>
      <c r="B431" s="48">
        <v>361.53</v>
      </c>
      <c r="C431" s="48">
        <v>278.37809999999996</v>
      </c>
      <c r="D431" s="48">
        <v>1670.2685999999999</v>
      </c>
      <c r="E431" s="48">
        <v>0.77</v>
      </c>
      <c r="F431" s="38"/>
    </row>
    <row r="432" spans="1:6" s="3" customFormat="1" ht="30" customHeight="1">
      <c r="A432" s="47" t="s">
        <v>309</v>
      </c>
      <c r="B432" s="48">
        <v>356.84999999999997</v>
      </c>
      <c r="C432" s="48">
        <v>274.77449999999999</v>
      </c>
      <c r="D432" s="48">
        <v>1648.6469999999999</v>
      </c>
      <c r="E432" s="48">
        <v>0.77</v>
      </c>
      <c r="F432" s="38"/>
    </row>
    <row r="433" spans="1:6" s="3" customFormat="1" ht="30" customHeight="1">
      <c r="A433" s="47" t="s">
        <v>310</v>
      </c>
      <c r="B433" s="48">
        <v>429.39</v>
      </c>
      <c r="C433" s="48">
        <v>330.63029999999998</v>
      </c>
      <c r="D433" s="48">
        <v>1983.7817999999997</v>
      </c>
      <c r="E433" s="48">
        <v>0.77</v>
      </c>
      <c r="F433" s="38"/>
    </row>
    <row r="434" spans="1:6" s="3" customFormat="1" ht="30" customHeight="1">
      <c r="A434" s="47" t="s">
        <v>311</v>
      </c>
      <c r="B434" s="48">
        <v>340.46999999999997</v>
      </c>
      <c r="C434" s="48">
        <v>317.65850999999998</v>
      </c>
      <c r="D434" s="48">
        <v>1905.9510599999999</v>
      </c>
      <c r="E434" s="48">
        <v>0.93300000000000005</v>
      </c>
      <c r="F434" s="38"/>
    </row>
    <row r="435" spans="1:6" s="3" customFormat="1" ht="30" customHeight="1">
      <c r="A435" s="47" t="s">
        <v>312</v>
      </c>
      <c r="B435" s="48">
        <v>327.59999999999997</v>
      </c>
      <c r="C435" s="48">
        <v>288.28799999999995</v>
      </c>
      <c r="D435" s="48">
        <v>1729.7279999999996</v>
      </c>
      <c r="E435" s="48">
        <v>0.88</v>
      </c>
      <c r="F435" s="38"/>
    </row>
    <row r="436" spans="1:6" s="3" customFormat="1" ht="30" customHeight="1">
      <c r="A436" s="47" t="s">
        <v>313</v>
      </c>
      <c r="B436" s="48">
        <v>345.15</v>
      </c>
      <c r="C436" s="48">
        <v>303.73199999999997</v>
      </c>
      <c r="D436" s="48">
        <v>1822.3919999999998</v>
      </c>
      <c r="E436" s="48">
        <v>0.88</v>
      </c>
      <c r="F436" s="38"/>
    </row>
    <row r="437" spans="1:6" s="3" customFormat="1" ht="30" customHeight="1">
      <c r="A437" s="47" t="s">
        <v>314</v>
      </c>
      <c r="B437" s="48">
        <v>338.13</v>
      </c>
      <c r="C437" s="48">
        <v>297.55439999999999</v>
      </c>
      <c r="D437" s="48">
        <v>1785.3263999999999</v>
      </c>
      <c r="E437" s="48">
        <v>0.88</v>
      </c>
      <c r="F437" s="38"/>
    </row>
    <row r="438" spans="1:6" s="3" customFormat="1" ht="30" customHeight="1">
      <c r="A438" s="47" t="s">
        <v>315</v>
      </c>
      <c r="B438" s="48">
        <v>326.43</v>
      </c>
      <c r="C438" s="48">
        <v>290.52269999999999</v>
      </c>
      <c r="D438" s="48">
        <v>1743.1361999999999</v>
      </c>
      <c r="E438" s="48">
        <v>0.89</v>
      </c>
      <c r="F438" s="38"/>
    </row>
    <row r="439" spans="1:6" s="3" customFormat="1" ht="30" customHeight="1">
      <c r="A439" s="47" t="s">
        <v>316</v>
      </c>
      <c r="B439" s="48">
        <v>332.28</v>
      </c>
      <c r="C439" s="48">
        <v>388.76759999999996</v>
      </c>
      <c r="D439" s="48">
        <v>2332.6055999999999</v>
      </c>
      <c r="E439" s="48">
        <v>1.17</v>
      </c>
      <c r="F439" s="38"/>
    </row>
    <row r="440" spans="1:6" s="3" customFormat="1" ht="30" customHeight="1">
      <c r="A440" s="47" t="s">
        <v>317</v>
      </c>
      <c r="B440" s="48">
        <v>326.43</v>
      </c>
      <c r="C440" s="48">
        <v>381.92309999999998</v>
      </c>
      <c r="D440" s="48">
        <v>2291.5385999999999</v>
      </c>
      <c r="E440" s="48">
        <v>1.17</v>
      </c>
      <c r="F440" s="38"/>
    </row>
    <row r="441" spans="1:6" s="3" customFormat="1" ht="30" customHeight="1">
      <c r="A441" s="47" t="s">
        <v>318</v>
      </c>
      <c r="B441" s="48">
        <v>334.62</v>
      </c>
      <c r="C441" s="48">
        <v>391.50540000000001</v>
      </c>
      <c r="D441" s="48">
        <v>2349.0324000000001</v>
      </c>
      <c r="E441" s="48">
        <v>1.17</v>
      </c>
      <c r="F441" s="38"/>
    </row>
    <row r="442" spans="1:6" s="3" customFormat="1" ht="30" customHeight="1">
      <c r="A442" s="47" t="s">
        <v>319</v>
      </c>
      <c r="B442" s="48">
        <v>333.45</v>
      </c>
      <c r="C442" s="48">
        <v>390.13649999999996</v>
      </c>
      <c r="D442" s="48">
        <v>2340.8189999999995</v>
      </c>
      <c r="E442" s="48">
        <v>1.17</v>
      </c>
      <c r="F442" s="38"/>
    </row>
    <row r="443" spans="1:6" s="3" customFormat="1" ht="30" customHeight="1">
      <c r="A443" s="47" t="s">
        <v>320</v>
      </c>
      <c r="B443" s="48">
        <v>333.45</v>
      </c>
      <c r="C443" s="48">
        <v>390.13649999999996</v>
      </c>
      <c r="D443" s="48">
        <v>2340.8189999999995</v>
      </c>
      <c r="E443" s="48">
        <v>1.17</v>
      </c>
      <c r="F443" s="38"/>
    </row>
    <row r="444" spans="1:6" s="3" customFormat="1" ht="30" customHeight="1">
      <c r="A444" s="47" t="s">
        <v>321</v>
      </c>
      <c r="B444" s="48">
        <v>321.75</v>
      </c>
      <c r="C444" s="48">
        <v>453.66749999999996</v>
      </c>
      <c r="D444" s="48">
        <v>2722.0049999999997</v>
      </c>
      <c r="E444" s="48">
        <v>1.41</v>
      </c>
      <c r="F444" s="38"/>
    </row>
    <row r="445" spans="1:6" s="3" customFormat="1" ht="30" customHeight="1">
      <c r="A445" s="47" t="s">
        <v>322</v>
      </c>
      <c r="B445" s="48">
        <v>312.39</v>
      </c>
      <c r="C445" s="48">
        <v>390.48749999999995</v>
      </c>
      <c r="D445" s="48">
        <v>2342.9249999999997</v>
      </c>
      <c r="E445" s="48">
        <v>1.25</v>
      </c>
      <c r="F445" s="38"/>
    </row>
    <row r="446" spans="1:6" s="3" customFormat="1" ht="30" customHeight="1">
      <c r="A446" s="47" t="s">
        <v>323</v>
      </c>
      <c r="B446" s="48">
        <v>303.02999999999997</v>
      </c>
      <c r="C446" s="48">
        <v>378.78749999999997</v>
      </c>
      <c r="D446" s="48">
        <v>2272.7249999999999</v>
      </c>
      <c r="E446" s="48">
        <v>1.25</v>
      </c>
      <c r="F446" s="38"/>
    </row>
    <row r="447" spans="1:6" s="3" customFormat="1" ht="30" customHeight="1">
      <c r="A447" s="47" t="s">
        <v>324</v>
      </c>
      <c r="B447" s="48">
        <v>326.43</v>
      </c>
      <c r="C447" s="48">
        <v>408.03750000000002</v>
      </c>
      <c r="D447" s="48">
        <v>2448.2250000000004</v>
      </c>
      <c r="E447" s="48">
        <v>1.25</v>
      </c>
      <c r="F447" s="38"/>
    </row>
    <row r="448" spans="1:6" s="3" customFormat="1" ht="30" customHeight="1">
      <c r="A448" s="47" t="s">
        <v>325</v>
      </c>
      <c r="B448" s="48">
        <v>334.62</v>
      </c>
      <c r="C448" s="48">
        <v>532.04579999999999</v>
      </c>
      <c r="D448" s="48">
        <v>3192.2748000000001</v>
      </c>
      <c r="E448" s="48">
        <v>1.59</v>
      </c>
      <c r="F448" s="38"/>
    </row>
    <row r="449" spans="1:6" s="3" customFormat="1" ht="30" customHeight="1">
      <c r="A449" s="47" t="s">
        <v>326</v>
      </c>
      <c r="B449" s="48">
        <v>308.88</v>
      </c>
      <c r="C449" s="48">
        <v>555.98400000000004</v>
      </c>
      <c r="D449" s="48">
        <v>3335.9040000000005</v>
      </c>
      <c r="E449" s="48">
        <v>1.8</v>
      </c>
      <c r="F449" s="38"/>
    </row>
    <row r="450" spans="1:6" s="3" customFormat="1" ht="30" customHeight="1">
      <c r="A450" s="47" t="s">
        <v>327</v>
      </c>
      <c r="B450" s="48">
        <v>372.06</v>
      </c>
      <c r="C450" s="48">
        <v>372.06</v>
      </c>
      <c r="D450" s="48">
        <v>2232.36</v>
      </c>
      <c r="E450" s="48">
        <v>1</v>
      </c>
      <c r="F450" s="38"/>
    </row>
    <row r="451" spans="1:6" s="3" customFormat="1" ht="30" customHeight="1">
      <c r="A451" s="47" t="s">
        <v>328</v>
      </c>
      <c r="B451" s="48">
        <v>345.15</v>
      </c>
      <c r="C451" s="48">
        <v>345.15</v>
      </c>
      <c r="D451" s="48">
        <v>2070.8999999999996</v>
      </c>
      <c r="E451" s="48">
        <v>1</v>
      </c>
      <c r="F451" s="38"/>
    </row>
    <row r="452" spans="1:6" s="3" customFormat="1" ht="30" customHeight="1">
      <c r="A452" s="47" t="s">
        <v>329</v>
      </c>
      <c r="B452" s="48">
        <v>355.67999999999995</v>
      </c>
      <c r="C452" s="48">
        <v>355.67999999999995</v>
      </c>
      <c r="D452" s="48">
        <v>2134.08</v>
      </c>
      <c r="E452" s="48">
        <v>1</v>
      </c>
      <c r="F452" s="38"/>
    </row>
    <row r="453" spans="1:6" s="3" customFormat="1" ht="30" customHeight="1">
      <c r="A453" s="47" t="s">
        <v>330</v>
      </c>
      <c r="B453" s="48">
        <v>358.02</v>
      </c>
      <c r="C453" s="48">
        <v>358.02</v>
      </c>
      <c r="D453" s="48">
        <v>2148.12</v>
      </c>
      <c r="E453" s="48">
        <v>1</v>
      </c>
      <c r="F453" s="38"/>
    </row>
    <row r="454" spans="1:6" s="3" customFormat="1" ht="30" customHeight="1">
      <c r="A454" s="47" t="s">
        <v>331</v>
      </c>
      <c r="B454" s="48">
        <v>358.02</v>
      </c>
      <c r="C454" s="48">
        <v>358.02</v>
      </c>
      <c r="D454" s="48">
        <v>2148.12</v>
      </c>
      <c r="E454" s="48">
        <v>1</v>
      </c>
      <c r="F454" s="38"/>
    </row>
    <row r="455" spans="1:6" s="3" customFormat="1" ht="30" customHeight="1">
      <c r="A455" s="47" t="s">
        <v>332</v>
      </c>
      <c r="B455" s="48">
        <v>353.34</v>
      </c>
      <c r="C455" s="48">
        <v>505.27619999999996</v>
      </c>
      <c r="D455" s="48">
        <v>3031.6571999999996</v>
      </c>
      <c r="E455" s="48">
        <v>1.43</v>
      </c>
      <c r="F455" s="38"/>
    </row>
    <row r="456" spans="1:6" s="3" customFormat="1" ht="30" customHeight="1">
      <c r="A456" s="47" t="s">
        <v>333</v>
      </c>
      <c r="B456" s="48">
        <v>314.72999999999996</v>
      </c>
      <c r="C456" s="48">
        <v>371.38139999999993</v>
      </c>
      <c r="D456" s="48">
        <v>2228.2883999999995</v>
      </c>
      <c r="E456" s="48">
        <v>1.18</v>
      </c>
      <c r="F456" s="38"/>
    </row>
    <row r="457" spans="1:6" s="3" customFormat="1" ht="30" customHeight="1">
      <c r="A457" s="47" t="s">
        <v>334</v>
      </c>
      <c r="B457" s="48">
        <v>308.88</v>
      </c>
      <c r="C457" s="48">
        <v>364.47839999999997</v>
      </c>
      <c r="D457" s="48">
        <v>2186.8703999999998</v>
      </c>
      <c r="E457" s="48">
        <v>1.18</v>
      </c>
      <c r="F457" s="38"/>
    </row>
    <row r="458" spans="1:6" s="3" customFormat="1" ht="30" customHeight="1">
      <c r="A458" s="47" t="s">
        <v>335</v>
      </c>
      <c r="B458" s="48">
        <v>326.43</v>
      </c>
      <c r="C458" s="48">
        <v>385.18739999999997</v>
      </c>
      <c r="D458" s="48">
        <v>2311.1243999999997</v>
      </c>
      <c r="E458" s="48">
        <v>1.18</v>
      </c>
      <c r="F458" s="38"/>
    </row>
    <row r="459" spans="1:6" s="3" customFormat="1" ht="30" customHeight="1">
      <c r="A459" s="47" t="s">
        <v>336</v>
      </c>
      <c r="B459" s="48">
        <v>320.58</v>
      </c>
      <c r="C459" s="48">
        <v>378.28439999999995</v>
      </c>
      <c r="D459" s="48">
        <v>2269.7063999999996</v>
      </c>
      <c r="E459" s="48">
        <v>1.18</v>
      </c>
      <c r="F459" s="38"/>
    </row>
    <row r="460" spans="1:6" s="3" customFormat="1" ht="30" customHeight="1">
      <c r="A460" s="47" t="s">
        <v>337</v>
      </c>
      <c r="B460" s="48">
        <v>314.72999999999996</v>
      </c>
      <c r="C460" s="48">
        <v>371.38139999999993</v>
      </c>
      <c r="D460" s="48">
        <v>2228.2883999999995</v>
      </c>
      <c r="E460" s="48">
        <v>1.18</v>
      </c>
      <c r="F460" s="38"/>
    </row>
    <row r="461" spans="1:6" s="3" customFormat="1" ht="30" customHeight="1">
      <c r="A461" s="47" t="s">
        <v>338</v>
      </c>
      <c r="B461" s="48">
        <v>318.24</v>
      </c>
      <c r="C461" s="48">
        <v>480.54240000000004</v>
      </c>
      <c r="D461" s="48">
        <v>2883.2544000000003</v>
      </c>
      <c r="E461" s="48">
        <v>1.51</v>
      </c>
      <c r="F461" s="38"/>
    </row>
    <row r="462" spans="1:6" s="3" customFormat="1" ht="30" customHeight="1">
      <c r="A462" s="47" t="s">
        <v>339</v>
      </c>
      <c r="B462" s="48">
        <v>303.02999999999997</v>
      </c>
      <c r="C462" s="48">
        <v>457.57529999999997</v>
      </c>
      <c r="D462" s="48">
        <v>2745.4517999999998</v>
      </c>
      <c r="E462" s="48">
        <v>1.51</v>
      </c>
      <c r="F462" s="38"/>
    </row>
    <row r="463" spans="1:6" s="3" customFormat="1" ht="30" customHeight="1">
      <c r="A463" s="47" t="s">
        <v>340</v>
      </c>
      <c r="B463" s="48">
        <v>314.72999999999996</v>
      </c>
      <c r="C463" s="48">
        <v>475.24229999999994</v>
      </c>
      <c r="D463" s="48">
        <v>2851.4537999999998</v>
      </c>
      <c r="E463" s="48">
        <v>1.51</v>
      </c>
      <c r="F463" s="38"/>
    </row>
    <row r="464" spans="1:6" s="3" customFormat="1" ht="30" customHeight="1">
      <c r="A464" s="47" t="s">
        <v>341</v>
      </c>
      <c r="B464" s="48">
        <v>312.39</v>
      </c>
      <c r="C464" s="48">
        <v>471.70889999999997</v>
      </c>
      <c r="D464" s="48">
        <v>2830.2533999999996</v>
      </c>
      <c r="E464" s="48">
        <v>1.51</v>
      </c>
      <c r="F464" s="38"/>
    </row>
    <row r="465" spans="1:6" s="3" customFormat="1" ht="30" customHeight="1">
      <c r="A465" s="47" t="s">
        <v>342</v>
      </c>
      <c r="B465" s="48">
        <v>299.52</v>
      </c>
      <c r="C465" s="48">
        <v>557.10720000000003</v>
      </c>
      <c r="D465" s="48">
        <v>3342.6432000000004</v>
      </c>
      <c r="E465" s="48">
        <v>1.86</v>
      </c>
      <c r="F465" s="38"/>
    </row>
    <row r="466" spans="1:6" s="3" customFormat="1" ht="30" customHeight="1">
      <c r="A466" s="47" t="s">
        <v>343</v>
      </c>
      <c r="B466" s="48">
        <v>349.83</v>
      </c>
      <c r="C466" s="48">
        <v>650.68380000000002</v>
      </c>
      <c r="D466" s="48">
        <v>3904.1028000000001</v>
      </c>
      <c r="E466" s="48">
        <v>1.86</v>
      </c>
      <c r="F466" s="38"/>
    </row>
    <row r="467" spans="1:6" s="3" customFormat="1" ht="30" customHeight="1">
      <c r="A467" s="47" t="s">
        <v>344</v>
      </c>
      <c r="B467" s="48">
        <v>314.72999999999996</v>
      </c>
      <c r="C467" s="48">
        <v>371.38139999999993</v>
      </c>
      <c r="D467" s="48">
        <v>2228.2883999999995</v>
      </c>
      <c r="E467" s="48">
        <v>1.18</v>
      </c>
      <c r="F467" s="38"/>
    </row>
    <row r="468" spans="1:6" s="3" customFormat="1" ht="30" customHeight="1">
      <c r="A468" s="47" t="s">
        <v>345</v>
      </c>
      <c r="B468" s="48">
        <v>308.88</v>
      </c>
      <c r="C468" s="48">
        <v>364.47839999999997</v>
      </c>
      <c r="D468" s="48">
        <v>2186.8703999999998</v>
      </c>
      <c r="E468" s="48">
        <v>1.18</v>
      </c>
      <c r="F468" s="38"/>
    </row>
    <row r="469" spans="1:6" s="3" customFormat="1" ht="30" customHeight="1">
      <c r="A469" s="47" t="s">
        <v>346</v>
      </c>
      <c r="B469" s="48">
        <v>343.97999999999996</v>
      </c>
      <c r="C469" s="48">
        <v>405.89639999999991</v>
      </c>
      <c r="D469" s="48">
        <v>2435.3783999999996</v>
      </c>
      <c r="E469" s="48">
        <v>1.18</v>
      </c>
      <c r="F469" s="38"/>
    </row>
    <row r="470" spans="1:6" s="3" customFormat="1" ht="30" customHeight="1">
      <c r="A470" s="47" t="s">
        <v>347</v>
      </c>
      <c r="B470" s="48">
        <v>326.43</v>
      </c>
      <c r="C470" s="48">
        <v>385.18739999999997</v>
      </c>
      <c r="D470" s="48">
        <v>2311.1243999999997</v>
      </c>
      <c r="E470" s="48">
        <v>1.18</v>
      </c>
      <c r="F470" s="38"/>
    </row>
    <row r="471" spans="1:6" s="3" customFormat="1" ht="30" customHeight="1">
      <c r="A471" s="47" t="s">
        <v>348</v>
      </c>
      <c r="B471" s="48">
        <v>308.88</v>
      </c>
      <c r="C471" s="48">
        <v>398.45519999999999</v>
      </c>
      <c r="D471" s="48">
        <v>2390.7312000000002</v>
      </c>
      <c r="E471" s="48">
        <v>1.29</v>
      </c>
      <c r="F471" s="38"/>
    </row>
    <row r="472" spans="1:6" s="3" customFormat="1" ht="30" customHeight="1">
      <c r="A472" s="47" t="s">
        <v>349</v>
      </c>
      <c r="B472" s="48">
        <v>303.02999999999997</v>
      </c>
      <c r="C472" s="48">
        <v>481.21163999999999</v>
      </c>
      <c r="D472" s="48">
        <v>2887.2698399999999</v>
      </c>
      <c r="E472" s="48">
        <v>1.5880000000000001</v>
      </c>
      <c r="F472" s="38"/>
    </row>
    <row r="473" spans="1:6" s="3" customFormat="1" ht="30" customHeight="1">
      <c r="A473" s="47" t="s">
        <v>350</v>
      </c>
      <c r="B473" s="48">
        <v>324.08999999999997</v>
      </c>
      <c r="C473" s="48">
        <v>514.65491999999995</v>
      </c>
      <c r="D473" s="48">
        <v>3087.9295199999997</v>
      </c>
      <c r="E473" s="48">
        <v>1.5880000000000001</v>
      </c>
      <c r="F473" s="38"/>
    </row>
    <row r="474" spans="1:6" s="3" customFormat="1" ht="30" customHeight="1">
      <c r="A474" s="47" t="s">
        <v>351</v>
      </c>
      <c r="B474" s="48">
        <v>308.88</v>
      </c>
      <c r="C474" s="48">
        <v>713.51279999999997</v>
      </c>
      <c r="D474" s="48">
        <v>4281.0767999999998</v>
      </c>
      <c r="E474" s="48">
        <v>2.31</v>
      </c>
      <c r="F474" s="38"/>
    </row>
    <row r="475" spans="1:6" s="3" customFormat="1" ht="30" customHeight="1">
      <c r="A475" s="47" t="s">
        <v>352</v>
      </c>
      <c r="B475" s="48">
        <v>303.02999999999997</v>
      </c>
      <c r="C475" s="48">
        <v>699.99929999999995</v>
      </c>
      <c r="D475" s="48">
        <v>4199.9957999999997</v>
      </c>
      <c r="E475" s="48">
        <v>2.31</v>
      </c>
      <c r="F475" s="38"/>
    </row>
    <row r="476" spans="1:6" s="3" customFormat="1" ht="30" customHeight="1">
      <c r="A476" s="47" t="s">
        <v>353</v>
      </c>
      <c r="B476" s="48">
        <v>328.77</v>
      </c>
      <c r="C476" s="48">
        <v>414.25020000000001</v>
      </c>
      <c r="D476" s="48">
        <v>2485.5012000000002</v>
      </c>
      <c r="E476" s="48">
        <v>1.26</v>
      </c>
      <c r="F476" s="38"/>
    </row>
    <row r="477" spans="1:6" s="3" customFormat="1" ht="30" customHeight="1">
      <c r="A477" s="47" t="s">
        <v>354</v>
      </c>
      <c r="B477" s="48">
        <v>343.97999999999996</v>
      </c>
      <c r="C477" s="48">
        <v>433.41479999999996</v>
      </c>
      <c r="D477" s="48">
        <v>2600.4887999999996</v>
      </c>
      <c r="E477" s="48">
        <v>1.26</v>
      </c>
      <c r="F477" s="38"/>
    </row>
    <row r="478" spans="1:6" s="3" customFormat="1" ht="30" customHeight="1">
      <c r="A478" s="47" t="s">
        <v>355</v>
      </c>
      <c r="B478" s="48">
        <v>326.43</v>
      </c>
      <c r="C478" s="48">
        <v>411.30180000000001</v>
      </c>
      <c r="D478" s="48">
        <v>2467.8108000000002</v>
      </c>
      <c r="E478" s="48">
        <v>1.26</v>
      </c>
      <c r="F478" s="38"/>
    </row>
    <row r="479" spans="1:6" s="3" customFormat="1" ht="30" customHeight="1">
      <c r="A479" s="47" t="s">
        <v>356</v>
      </c>
      <c r="B479" s="48">
        <v>308.88</v>
      </c>
      <c r="C479" s="48">
        <v>426.25439999999998</v>
      </c>
      <c r="D479" s="48">
        <v>2557.5263999999997</v>
      </c>
      <c r="E479" s="48">
        <v>1.38</v>
      </c>
      <c r="F479" s="38"/>
    </row>
    <row r="480" spans="1:6" s="3" customFormat="1" ht="30" customHeight="1">
      <c r="A480" s="47" t="s">
        <v>357</v>
      </c>
      <c r="B480" s="48">
        <v>345.15</v>
      </c>
      <c r="C480" s="48">
        <v>472.85550000000001</v>
      </c>
      <c r="D480" s="48">
        <v>2837.1329999999998</v>
      </c>
      <c r="E480" s="48">
        <v>1.37</v>
      </c>
      <c r="F480" s="38"/>
    </row>
    <row r="481" spans="1:6" s="3" customFormat="1" ht="30" customHeight="1">
      <c r="A481" s="47" t="s">
        <v>358</v>
      </c>
      <c r="B481" s="48">
        <v>336.96</v>
      </c>
      <c r="C481" s="48">
        <v>461.6352</v>
      </c>
      <c r="D481" s="48">
        <v>2769.8112000000001</v>
      </c>
      <c r="E481" s="48">
        <v>1.37</v>
      </c>
      <c r="F481" s="38"/>
    </row>
    <row r="482" spans="1:6" s="3" customFormat="1" ht="30" customHeight="1">
      <c r="A482" s="47" t="s">
        <v>359</v>
      </c>
      <c r="B482" s="48">
        <v>340.46999999999997</v>
      </c>
      <c r="C482" s="48">
        <v>466.44389999999999</v>
      </c>
      <c r="D482" s="48">
        <v>2798.6633999999999</v>
      </c>
      <c r="E482" s="48">
        <v>1.37</v>
      </c>
      <c r="F482" s="38"/>
    </row>
    <row r="483" spans="1:6" s="3" customFormat="1" ht="30" customHeight="1">
      <c r="A483" s="47" t="s">
        <v>360</v>
      </c>
      <c r="B483" s="48">
        <v>303.02999999999997</v>
      </c>
      <c r="C483" s="48">
        <v>548.48429999999996</v>
      </c>
      <c r="D483" s="48">
        <v>3290.9057999999995</v>
      </c>
      <c r="E483" s="48">
        <v>1.81</v>
      </c>
      <c r="F483" s="38"/>
    </row>
    <row r="484" spans="1:6" s="3" customFormat="1" ht="30" customHeight="1">
      <c r="A484" s="47" t="s">
        <v>361</v>
      </c>
      <c r="B484" s="48">
        <v>326.43</v>
      </c>
      <c r="C484" s="48">
        <v>590.8383</v>
      </c>
      <c r="D484" s="48">
        <v>3545.0298000000003</v>
      </c>
      <c r="E484" s="48">
        <v>1.81</v>
      </c>
      <c r="F484" s="38"/>
    </row>
    <row r="485" spans="1:6" s="3" customFormat="1" ht="30" customHeight="1">
      <c r="A485" s="47" t="s">
        <v>362</v>
      </c>
      <c r="B485" s="48">
        <v>321.75</v>
      </c>
      <c r="C485" s="48">
        <v>846.20249999999999</v>
      </c>
      <c r="D485" s="48">
        <v>5077.2150000000001</v>
      </c>
      <c r="E485" s="48">
        <v>2.63</v>
      </c>
      <c r="F485" s="38"/>
    </row>
    <row r="486" spans="1:6" s="3" customFormat="1" ht="30" customHeight="1">
      <c r="A486" s="47" t="s">
        <v>363</v>
      </c>
      <c r="B486" s="48">
        <v>303.02999999999997</v>
      </c>
      <c r="C486" s="48">
        <v>796.96889999999985</v>
      </c>
      <c r="D486" s="48">
        <v>4781.8133999999991</v>
      </c>
      <c r="E486" s="48">
        <v>2.63</v>
      </c>
      <c r="F486" s="38"/>
    </row>
    <row r="487" spans="1:6" s="3" customFormat="1" ht="30" customHeight="1">
      <c r="A487" s="47" t="s">
        <v>364</v>
      </c>
      <c r="B487" s="48">
        <v>314.72999999999996</v>
      </c>
      <c r="C487" s="48">
        <v>827.42516999999987</v>
      </c>
      <c r="D487" s="48">
        <v>4964.551019999999</v>
      </c>
      <c r="E487" s="48">
        <v>2.629</v>
      </c>
      <c r="F487" s="38"/>
    </row>
    <row r="488" spans="1:6" s="3" customFormat="1" ht="30" customHeight="1">
      <c r="A488" s="47" t="s">
        <v>365</v>
      </c>
      <c r="B488" s="48">
        <v>339.29999999999995</v>
      </c>
      <c r="C488" s="48">
        <v>491.9849999999999</v>
      </c>
      <c r="D488" s="48">
        <v>2951.9099999999994</v>
      </c>
      <c r="E488" s="48">
        <v>1.45</v>
      </c>
      <c r="F488" s="38"/>
    </row>
    <row r="489" spans="1:6" s="3" customFormat="1" ht="30" customHeight="1">
      <c r="A489" s="47" t="s">
        <v>366</v>
      </c>
      <c r="B489" s="48">
        <v>321.75</v>
      </c>
      <c r="C489" s="48">
        <v>466.53749999999997</v>
      </c>
      <c r="D489" s="48">
        <v>2799.2249999999999</v>
      </c>
      <c r="E489" s="48">
        <v>1.45</v>
      </c>
      <c r="F489" s="38"/>
    </row>
    <row r="490" spans="1:6" s="3" customFormat="1" ht="30" customHeight="1">
      <c r="A490" s="47" t="s">
        <v>367</v>
      </c>
      <c r="B490" s="48">
        <v>341.64</v>
      </c>
      <c r="C490" s="48">
        <v>495.37799999999999</v>
      </c>
      <c r="D490" s="48">
        <v>2972.268</v>
      </c>
      <c r="E490" s="48">
        <v>1.45</v>
      </c>
      <c r="F490" s="38"/>
    </row>
    <row r="491" spans="1:6" s="3" customFormat="1" ht="30" customHeight="1">
      <c r="A491" s="47" t="s">
        <v>368</v>
      </c>
      <c r="B491" s="48">
        <v>285.47999999999996</v>
      </c>
      <c r="C491" s="48">
        <v>413.94599999999991</v>
      </c>
      <c r="D491" s="48">
        <v>2483.6759999999995</v>
      </c>
      <c r="E491" s="48">
        <v>1.45</v>
      </c>
      <c r="F491" s="38"/>
    </row>
    <row r="492" spans="1:6" s="3" customFormat="1" ht="30" customHeight="1">
      <c r="A492" s="47" t="s">
        <v>369</v>
      </c>
      <c r="B492" s="48">
        <v>303.02999999999997</v>
      </c>
      <c r="C492" s="48">
        <v>576.66608999999994</v>
      </c>
      <c r="D492" s="48">
        <v>3459.9965399999996</v>
      </c>
      <c r="E492" s="48">
        <v>1.903</v>
      </c>
      <c r="F492" s="38"/>
    </row>
    <row r="493" spans="1:6" s="3" customFormat="1" ht="30" customHeight="1">
      <c r="A493" s="47" t="s">
        <v>370</v>
      </c>
      <c r="B493" s="48">
        <v>345.15</v>
      </c>
      <c r="C493" s="48">
        <v>656.82044999999994</v>
      </c>
      <c r="D493" s="48">
        <v>3940.9226999999996</v>
      </c>
      <c r="E493" s="48">
        <v>1.903</v>
      </c>
      <c r="F493" s="38"/>
    </row>
    <row r="494" spans="1:6" s="3" customFormat="1" ht="30" customHeight="1">
      <c r="A494" s="47" t="s">
        <v>371</v>
      </c>
      <c r="B494" s="48">
        <v>314.72999999999996</v>
      </c>
      <c r="C494" s="48">
        <v>598.9311899999999</v>
      </c>
      <c r="D494" s="48">
        <v>3593.5871399999996</v>
      </c>
      <c r="E494" s="48">
        <v>1.903</v>
      </c>
      <c r="F494" s="38"/>
    </row>
    <row r="495" spans="1:6" s="3" customFormat="1" ht="30" customHeight="1">
      <c r="A495" s="47" t="s">
        <v>372</v>
      </c>
      <c r="B495" s="48">
        <v>308.88</v>
      </c>
      <c r="C495" s="48">
        <v>475.67520000000002</v>
      </c>
      <c r="D495" s="48">
        <v>2854.0511999999999</v>
      </c>
      <c r="E495" s="48">
        <v>1.54</v>
      </c>
      <c r="F495" s="38"/>
    </row>
    <row r="496" spans="1:6" s="3" customFormat="1" ht="30" customHeight="1">
      <c r="A496" s="47" t="s">
        <v>373</v>
      </c>
      <c r="B496" s="48">
        <v>345.15</v>
      </c>
      <c r="C496" s="48">
        <v>531.53099999999995</v>
      </c>
      <c r="D496" s="48">
        <v>3189.1859999999997</v>
      </c>
      <c r="E496" s="48">
        <v>1.54</v>
      </c>
      <c r="F496" s="38"/>
    </row>
    <row r="497" spans="1:6" s="3" customFormat="1" ht="30" customHeight="1">
      <c r="A497" s="47" t="s">
        <v>374</v>
      </c>
      <c r="B497" s="48">
        <v>326.43</v>
      </c>
      <c r="C497" s="48">
        <v>502.7022</v>
      </c>
      <c r="D497" s="48">
        <v>3016.2132000000001</v>
      </c>
      <c r="E497" s="48">
        <v>1.54</v>
      </c>
      <c r="F497" s="38"/>
    </row>
    <row r="498" spans="1:6" s="3" customFormat="1" ht="30" customHeight="1">
      <c r="A498" s="47" t="s">
        <v>375</v>
      </c>
      <c r="B498" s="48">
        <v>308.88</v>
      </c>
      <c r="C498" s="48">
        <v>639.38159999999993</v>
      </c>
      <c r="D498" s="48">
        <v>3836.2895999999996</v>
      </c>
      <c r="E498" s="48">
        <v>2.0699999999999998</v>
      </c>
      <c r="F498" s="38"/>
    </row>
    <row r="499" spans="1:6" s="3" customFormat="1" ht="30" customHeight="1">
      <c r="A499" s="47" t="s">
        <v>376</v>
      </c>
      <c r="B499" s="48">
        <v>298.34999999999997</v>
      </c>
      <c r="C499" s="48">
        <v>617.58449999999993</v>
      </c>
      <c r="D499" s="48">
        <v>3705.5069999999996</v>
      </c>
      <c r="E499" s="48">
        <v>2.0699999999999998</v>
      </c>
      <c r="F499" s="38"/>
    </row>
    <row r="500" spans="1:6" s="3" customFormat="1" ht="30" customHeight="1">
      <c r="A500" s="47" t="s">
        <v>377</v>
      </c>
      <c r="B500" s="48">
        <v>326.43</v>
      </c>
      <c r="C500" s="48">
        <v>675.71010000000001</v>
      </c>
      <c r="D500" s="48">
        <v>4054.2606000000001</v>
      </c>
      <c r="E500" s="48">
        <v>2.0699999999999998</v>
      </c>
      <c r="F500" s="38"/>
    </row>
    <row r="501" spans="1:6" s="3" customFormat="1" ht="30" customHeight="1">
      <c r="A501" s="47" t="s">
        <v>378</v>
      </c>
      <c r="B501" s="48">
        <v>320.58</v>
      </c>
      <c r="C501" s="48">
        <v>663.60059999999987</v>
      </c>
      <c r="D501" s="48">
        <v>3981.6035999999995</v>
      </c>
      <c r="E501" s="48">
        <v>2.0699999999999998</v>
      </c>
      <c r="F501" s="38"/>
    </row>
    <row r="502" spans="1:6" s="3" customFormat="1" ht="30" customHeight="1">
      <c r="A502" s="47" t="s">
        <v>379</v>
      </c>
      <c r="B502" s="48">
        <v>315.89999999999998</v>
      </c>
      <c r="C502" s="48">
        <v>818.18099999999993</v>
      </c>
      <c r="D502" s="48">
        <v>4909.0859999999993</v>
      </c>
      <c r="E502" s="48">
        <v>2.59</v>
      </c>
      <c r="F502" s="38"/>
    </row>
    <row r="503" spans="1:6" s="3" customFormat="1" ht="30" customHeight="1">
      <c r="A503" s="47" t="s">
        <v>380</v>
      </c>
      <c r="B503" s="48">
        <v>308.88</v>
      </c>
      <c r="C503" s="48">
        <v>914.28480000000002</v>
      </c>
      <c r="D503" s="48">
        <v>5485.7088000000003</v>
      </c>
      <c r="E503" s="48">
        <v>2.96</v>
      </c>
      <c r="F503" s="38"/>
    </row>
    <row r="504" spans="1:6" s="3" customFormat="1" ht="30" customHeight="1">
      <c r="A504" s="47" t="s">
        <v>381</v>
      </c>
      <c r="B504" s="48">
        <v>303.02999999999997</v>
      </c>
      <c r="C504" s="48">
        <v>896.96879999999987</v>
      </c>
      <c r="D504" s="48">
        <v>5381.8127999999997</v>
      </c>
      <c r="E504" s="48">
        <v>2.96</v>
      </c>
      <c r="F504" s="38"/>
    </row>
    <row r="505" spans="1:6" s="3" customFormat="1" ht="30" customHeight="1">
      <c r="A505" s="47" t="s">
        <v>382</v>
      </c>
      <c r="B505" s="48">
        <v>303.02999999999997</v>
      </c>
      <c r="C505" s="48">
        <v>660.60540000000003</v>
      </c>
      <c r="D505" s="48">
        <v>3963.6324000000004</v>
      </c>
      <c r="E505" s="48">
        <v>2.1800000000000002</v>
      </c>
      <c r="F505" s="38"/>
    </row>
    <row r="506" spans="1:6" s="3" customFormat="1" ht="30" customHeight="1">
      <c r="A506" s="47" t="s">
        <v>383</v>
      </c>
      <c r="B506" s="48">
        <v>308.88</v>
      </c>
      <c r="C506" s="48">
        <v>549.80640000000005</v>
      </c>
      <c r="D506" s="48">
        <v>3298.8384000000005</v>
      </c>
      <c r="E506" s="48">
        <v>1.78</v>
      </c>
      <c r="F506" s="38"/>
    </row>
    <row r="507" spans="1:6" s="3" customFormat="1" ht="30" customHeight="1">
      <c r="A507" s="47" t="s">
        <v>384</v>
      </c>
      <c r="B507" s="48">
        <v>306.53999999999996</v>
      </c>
      <c r="C507" s="48">
        <v>545.64119999999991</v>
      </c>
      <c r="D507" s="48">
        <v>3273.8471999999992</v>
      </c>
      <c r="E507" s="48">
        <v>1.78</v>
      </c>
      <c r="F507" s="38"/>
    </row>
    <row r="508" spans="1:6" s="3" customFormat="1" ht="30" customHeight="1">
      <c r="A508" s="47" t="s">
        <v>385</v>
      </c>
      <c r="B508" s="48">
        <v>348.65999999999997</v>
      </c>
      <c r="C508" s="48">
        <v>612.94427999999994</v>
      </c>
      <c r="D508" s="48">
        <v>3677.6656799999996</v>
      </c>
      <c r="E508" s="48">
        <v>1.758</v>
      </c>
      <c r="F508" s="38"/>
    </row>
    <row r="509" spans="1:6" s="3" customFormat="1" ht="30" customHeight="1">
      <c r="A509" s="47" t="s">
        <v>386</v>
      </c>
      <c r="B509" s="48">
        <v>315.89999999999998</v>
      </c>
      <c r="C509" s="48">
        <v>732.88799999999992</v>
      </c>
      <c r="D509" s="48">
        <v>4397.3279999999995</v>
      </c>
      <c r="E509" s="48">
        <v>2.3199999999999998</v>
      </c>
      <c r="F509" s="38"/>
    </row>
    <row r="510" spans="1:6" s="3" customFormat="1" ht="30" customHeight="1">
      <c r="A510" s="47" t="s">
        <v>387</v>
      </c>
      <c r="B510" s="48">
        <v>303.02999999999997</v>
      </c>
      <c r="C510" s="48">
        <v>703.02959999999985</v>
      </c>
      <c r="D510" s="48">
        <v>4218.1775999999991</v>
      </c>
      <c r="E510" s="48">
        <v>2.3199999999999998</v>
      </c>
      <c r="F510" s="38"/>
    </row>
    <row r="511" spans="1:6" s="3" customFormat="1" ht="30" customHeight="1">
      <c r="A511" s="47" t="s">
        <v>388</v>
      </c>
      <c r="B511" s="48">
        <v>327.59999999999997</v>
      </c>
      <c r="C511" s="48">
        <v>760.03199999999981</v>
      </c>
      <c r="D511" s="48">
        <v>4560.1919999999991</v>
      </c>
      <c r="E511" s="48">
        <v>2.3199999999999998</v>
      </c>
      <c r="F511" s="38"/>
    </row>
    <row r="512" spans="1:6" s="3" customFormat="1" ht="30" customHeight="1">
      <c r="A512" s="47" t="s">
        <v>389</v>
      </c>
      <c r="B512" s="48">
        <v>321.75</v>
      </c>
      <c r="C512" s="48">
        <v>746.45999999999992</v>
      </c>
      <c r="D512" s="48">
        <v>4478.7599999999993</v>
      </c>
      <c r="E512" s="48">
        <v>2.3199999999999998</v>
      </c>
      <c r="F512" s="38"/>
    </row>
    <row r="513" spans="1:6" s="3" customFormat="1" ht="30" customHeight="1">
      <c r="A513" s="47" t="s">
        <v>390</v>
      </c>
      <c r="B513" s="48">
        <v>297.18</v>
      </c>
      <c r="C513" s="48">
        <v>885.59640000000002</v>
      </c>
      <c r="D513" s="48">
        <v>5313.5784000000003</v>
      </c>
      <c r="E513" s="48">
        <v>2.98</v>
      </c>
      <c r="F513" s="38"/>
    </row>
    <row r="514" spans="1:6" s="3" customFormat="1" ht="30" customHeight="1">
      <c r="A514" s="47" t="s">
        <v>391</v>
      </c>
      <c r="B514" s="48">
        <v>215.27999999999997</v>
      </c>
      <c r="C514" s="48">
        <v>688.89599999999996</v>
      </c>
      <c r="D514" s="48">
        <v>4133.3760000000002</v>
      </c>
      <c r="E514" s="48">
        <v>3.2</v>
      </c>
      <c r="F514" s="38"/>
    </row>
    <row r="515" spans="1:6" s="3" customFormat="1" ht="30" customHeight="1">
      <c r="A515" s="47" t="s">
        <v>392</v>
      </c>
      <c r="B515" s="48">
        <v>308.88</v>
      </c>
      <c r="C515" s="48">
        <v>1053.2808</v>
      </c>
      <c r="D515" s="48">
        <v>6319.6848</v>
      </c>
      <c r="E515" s="48">
        <v>3.41</v>
      </c>
      <c r="F515" s="38"/>
    </row>
    <row r="516" spans="1:6" s="3" customFormat="1" ht="30" customHeight="1">
      <c r="A516" s="47" t="s">
        <v>393</v>
      </c>
      <c r="B516" s="48">
        <v>303.02999999999997</v>
      </c>
      <c r="C516" s="48">
        <v>1033.3323</v>
      </c>
      <c r="D516" s="48">
        <v>6199.9938000000002</v>
      </c>
      <c r="E516" s="48">
        <v>3.41</v>
      </c>
      <c r="F516" s="38"/>
    </row>
    <row r="517" spans="1:6" s="3" customFormat="1" ht="30" customHeight="1">
      <c r="A517" s="47" t="s">
        <v>394</v>
      </c>
      <c r="B517" s="48">
        <v>348.65999999999997</v>
      </c>
      <c r="C517" s="48">
        <v>836.78399999999988</v>
      </c>
      <c r="D517" s="48">
        <v>5020.7039999999997</v>
      </c>
      <c r="E517" s="48">
        <v>2.4</v>
      </c>
      <c r="F517" s="38"/>
    </row>
    <row r="518" spans="1:6" s="3" customFormat="1" ht="30" customHeight="1">
      <c r="A518" s="47" t="s">
        <v>395</v>
      </c>
      <c r="B518" s="48">
        <v>331.10999999999996</v>
      </c>
      <c r="C518" s="48">
        <v>612.55349999999999</v>
      </c>
      <c r="D518" s="48">
        <v>3675.3209999999999</v>
      </c>
      <c r="E518" s="48">
        <v>1.85</v>
      </c>
      <c r="F518" s="38"/>
    </row>
    <row r="519" spans="1:6" s="3" customFormat="1" ht="30" customHeight="1">
      <c r="A519" s="47" t="s">
        <v>396</v>
      </c>
      <c r="B519" s="48">
        <v>320.58</v>
      </c>
      <c r="C519" s="48">
        <v>593.07299999999998</v>
      </c>
      <c r="D519" s="48">
        <v>3558.4380000000001</v>
      </c>
      <c r="E519" s="48">
        <v>1.85</v>
      </c>
      <c r="F519" s="38"/>
    </row>
    <row r="520" spans="1:6" s="3" customFormat="1" ht="30" customHeight="1">
      <c r="A520" s="47" t="s">
        <v>397</v>
      </c>
      <c r="B520" s="48">
        <v>334.62</v>
      </c>
      <c r="C520" s="48">
        <v>622.39320000000009</v>
      </c>
      <c r="D520" s="48">
        <v>3734.3592000000008</v>
      </c>
      <c r="E520" s="48">
        <v>1.86</v>
      </c>
      <c r="F520" s="38"/>
    </row>
    <row r="521" spans="1:6" s="3" customFormat="1" ht="30" customHeight="1">
      <c r="A521" s="47" t="s">
        <v>398</v>
      </c>
      <c r="B521" s="48">
        <v>325.26</v>
      </c>
      <c r="C521" s="48">
        <v>604.98360000000002</v>
      </c>
      <c r="D521" s="48">
        <v>3629.9016000000001</v>
      </c>
      <c r="E521" s="48">
        <v>1.86</v>
      </c>
      <c r="F521" s="38"/>
    </row>
    <row r="522" spans="1:6" s="3" customFormat="1" ht="30" customHeight="1">
      <c r="A522" s="47" t="s">
        <v>399</v>
      </c>
      <c r="B522" s="48">
        <v>334.62</v>
      </c>
      <c r="C522" s="48">
        <v>619.04700000000003</v>
      </c>
      <c r="D522" s="48">
        <v>3714.2820000000002</v>
      </c>
      <c r="E522" s="48">
        <v>1.85</v>
      </c>
      <c r="F522" s="38"/>
    </row>
    <row r="523" spans="1:6" s="3" customFormat="1" ht="30" customHeight="1">
      <c r="A523" s="47" t="s">
        <v>400</v>
      </c>
      <c r="B523" s="48">
        <v>314.72999999999996</v>
      </c>
      <c r="C523" s="48">
        <v>771.08849999999995</v>
      </c>
      <c r="D523" s="48">
        <v>4626.5309999999999</v>
      </c>
      <c r="E523" s="48">
        <v>2.4500000000000002</v>
      </c>
      <c r="F523" s="38"/>
    </row>
    <row r="524" spans="1:6" s="3" customFormat="1" ht="30" customHeight="1">
      <c r="A524" s="47" t="s">
        <v>401</v>
      </c>
      <c r="B524" s="48">
        <v>308.88</v>
      </c>
      <c r="C524" s="48">
        <v>756.75600000000009</v>
      </c>
      <c r="D524" s="48">
        <v>4540.5360000000001</v>
      </c>
      <c r="E524" s="48">
        <v>2.4500000000000002</v>
      </c>
      <c r="F524" s="38"/>
    </row>
    <row r="525" spans="1:6" s="3" customFormat="1" ht="30" customHeight="1">
      <c r="A525" s="47" t="s">
        <v>402</v>
      </c>
      <c r="B525" s="48">
        <v>326.43</v>
      </c>
      <c r="C525" s="48">
        <v>809.54640000000006</v>
      </c>
      <c r="D525" s="48">
        <v>4857.2784000000001</v>
      </c>
      <c r="E525" s="48">
        <v>2.48</v>
      </c>
      <c r="F525" s="38"/>
    </row>
    <row r="526" spans="1:6" s="3" customFormat="1" ht="30" customHeight="1">
      <c r="A526" s="47" t="s">
        <v>403</v>
      </c>
      <c r="B526" s="48">
        <v>321.75</v>
      </c>
      <c r="C526" s="48">
        <v>797.93999999999994</v>
      </c>
      <c r="D526" s="48">
        <v>4787.6399999999994</v>
      </c>
      <c r="E526" s="48">
        <v>2.48</v>
      </c>
      <c r="F526" s="38"/>
    </row>
    <row r="527" spans="1:6" s="3" customFormat="1" ht="30" customHeight="1">
      <c r="A527" s="47" t="s">
        <v>404</v>
      </c>
      <c r="B527" s="48">
        <v>339.29999999999995</v>
      </c>
      <c r="C527" s="48">
        <v>831.28499999999997</v>
      </c>
      <c r="D527" s="48">
        <v>4987.71</v>
      </c>
      <c r="E527" s="48">
        <v>2.4500000000000002</v>
      </c>
      <c r="F527" s="38"/>
    </row>
    <row r="528" spans="1:6" s="3" customFormat="1" ht="30" customHeight="1">
      <c r="A528" s="47" t="s">
        <v>405</v>
      </c>
      <c r="B528" s="48">
        <v>308.88</v>
      </c>
      <c r="C528" s="48">
        <v>585.94536000000005</v>
      </c>
      <c r="D528" s="48">
        <v>3515.6721600000001</v>
      </c>
      <c r="E528" s="48">
        <v>1.897</v>
      </c>
      <c r="F528" s="38"/>
    </row>
    <row r="529" spans="1:6" s="3" customFormat="1" ht="30" customHeight="1">
      <c r="A529" s="47" t="s">
        <v>406</v>
      </c>
      <c r="B529" s="48">
        <v>321.75</v>
      </c>
      <c r="C529" s="48">
        <v>627.41250000000002</v>
      </c>
      <c r="D529" s="48">
        <v>3764.4750000000004</v>
      </c>
      <c r="E529" s="48">
        <v>1.95</v>
      </c>
      <c r="F529" s="38"/>
    </row>
    <row r="530" spans="1:6" s="3" customFormat="1" ht="30" customHeight="1">
      <c r="A530" s="47" t="s">
        <v>407</v>
      </c>
      <c r="B530" s="48">
        <v>313.56</v>
      </c>
      <c r="C530" s="48">
        <v>611.44200000000001</v>
      </c>
      <c r="D530" s="48">
        <v>3668.652</v>
      </c>
      <c r="E530" s="48">
        <v>1.95</v>
      </c>
      <c r="F530" s="38"/>
    </row>
    <row r="531" spans="1:6" s="3" customFormat="1" ht="30" customHeight="1">
      <c r="A531" s="47" t="s">
        <v>408</v>
      </c>
      <c r="B531" s="48">
        <v>322.91999999999996</v>
      </c>
      <c r="C531" s="48">
        <v>636.79823999999996</v>
      </c>
      <c r="D531" s="48">
        <v>3820.7894399999996</v>
      </c>
      <c r="E531" s="48">
        <v>1.972</v>
      </c>
      <c r="F531" s="38"/>
    </row>
    <row r="532" spans="1:6" s="3" customFormat="1" ht="30" customHeight="1">
      <c r="A532" s="47" t="s">
        <v>409</v>
      </c>
      <c r="B532" s="48">
        <v>308.88</v>
      </c>
      <c r="C532" s="48">
        <v>803.08799999999997</v>
      </c>
      <c r="D532" s="48">
        <v>4818.5280000000002</v>
      </c>
      <c r="E532" s="48">
        <v>2.6</v>
      </c>
      <c r="F532" s="38"/>
    </row>
    <row r="533" spans="1:6" s="3" customFormat="1" ht="30" customHeight="1">
      <c r="A533" s="47" t="s">
        <v>410</v>
      </c>
      <c r="B533" s="48">
        <v>308.88</v>
      </c>
      <c r="C533" s="48">
        <v>654.82560000000001</v>
      </c>
      <c r="D533" s="48">
        <v>3928.9535999999998</v>
      </c>
      <c r="E533" s="48">
        <v>2.12</v>
      </c>
      <c r="F533" s="38"/>
    </row>
    <row r="534" spans="1:6" s="3" customFormat="1" ht="30" customHeight="1">
      <c r="A534" s="47" t="s">
        <v>411</v>
      </c>
      <c r="B534" s="48">
        <v>320.58</v>
      </c>
      <c r="C534" s="48">
        <v>679.62959999999998</v>
      </c>
      <c r="D534" s="48">
        <v>4077.7775999999999</v>
      </c>
      <c r="E534" s="48">
        <v>2.12</v>
      </c>
      <c r="F534" s="38"/>
    </row>
    <row r="535" spans="1:6" s="3" customFormat="1" ht="30" customHeight="1">
      <c r="A535" s="47" t="s">
        <v>412</v>
      </c>
      <c r="B535" s="48">
        <v>318.24</v>
      </c>
      <c r="C535" s="48">
        <v>674.66880000000003</v>
      </c>
      <c r="D535" s="48">
        <v>4048.0128000000004</v>
      </c>
      <c r="E535" s="48">
        <v>2.12</v>
      </c>
      <c r="F535" s="38"/>
    </row>
    <row r="536" spans="1:6" s="3" customFormat="1" ht="30" customHeight="1">
      <c r="A536" s="47" t="s">
        <v>413</v>
      </c>
      <c r="B536" s="48">
        <v>312.39</v>
      </c>
      <c r="C536" s="48">
        <v>662.26679999999999</v>
      </c>
      <c r="D536" s="48">
        <v>3973.6008000000002</v>
      </c>
      <c r="E536" s="48">
        <v>2.12</v>
      </c>
      <c r="F536" s="38"/>
    </row>
    <row r="537" spans="1:6" s="3" customFormat="1" ht="30" customHeight="1">
      <c r="A537" s="47" t="s">
        <v>414</v>
      </c>
      <c r="B537" s="48">
        <v>308.88</v>
      </c>
      <c r="C537" s="48">
        <v>850.65552000000002</v>
      </c>
      <c r="D537" s="48">
        <v>5103.9331199999997</v>
      </c>
      <c r="E537" s="48">
        <v>2.754</v>
      </c>
      <c r="F537" s="38"/>
    </row>
    <row r="538" spans="1:6" s="3" customFormat="1" ht="30" customHeight="1">
      <c r="A538" s="47" t="s">
        <v>415</v>
      </c>
      <c r="B538" s="48">
        <v>314.72999999999996</v>
      </c>
      <c r="C538" s="48">
        <v>1277.8037999999997</v>
      </c>
      <c r="D538" s="48">
        <v>7666.8227999999981</v>
      </c>
      <c r="E538" s="48">
        <v>4.0599999999999996</v>
      </c>
      <c r="F538" s="38"/>
    </row>
    <row r="539" spans="1:6" s="3" customFormat="1" ht="30" customHeight="1">
      <c r="A539" s="47" t="s">
        <v>416</v>
      </c>
      <c r="B539" s="48">
        <v>336.96</v>
      </c>
      <c r="C539" s="48">
        <v>744.68159999999989</v>
      </c>
      <c r="D539" s="48">
        <v>4468.0895999999993</v>
      </c>
      <c r="E539" s="48">
        <v>2.21</v>
      </c>
      <c r="F539" s="38"/>
    </row>
    <row r="540" spans="1:6" s="3" customFormat="1" ht="30" customHeight="1">
      <c r="A540" s="47" t="s">
        <v>417</v>
      </c>
      <c r="B540" s="48">
        <v>374.4</v>
      </c>
      <c r="C540" s="48">
        <v>827.42399999999998</v>
      </c>
      <c r="D540" s="48">
        <v>4964.5439999999999</v>
      </c>
      <c r="E540" s="48">
        <v>2.21</v>
      </c>
      <c r="F540" s="38"/>
    </row>
    <row r="541" spans="1:6" s="3" customFormat="1" ht="30" customHeight="1">
      <c r="A541" s="47" t="s">
        <v>418</v>
      </c>
      <c r="B541" s="48">
        <v>339.29999999999995</v>
      </c>
      <c r="C541" s="48">
        <v>749.85299999999984</v>
      </c>
      <c r="D541" s="48">
        <v>4499.1179999999986</v>
      </c>
      <c r="E541" s="48">
        <v>2.21</v>
      </c>
      <c r="F541" s="38"/>
    </row>
    <row r="542" spans="1:6" s="3" customFormat="1" ht="30" customHeight="1">
      <c r="A542" s="47" t="s">
        <v>419</v>
      </c>
      <c r="B542" s="48">
        <v>299.52</v>
      </c>
      <c r="C542" s="48">
        <v>874.59839999999997</v>
      </c>
      <c r="D542" s="48">
        <v>5247.5904</v>
      </c>
      <c r="E542" s="48">
        <v>2.92</v>
      </c>
      <c r="F542" s="38"/>
    </row>
    <row r="543" spans="1:6" s="3" customFormat="1" ht="30" customHeight="1">
      <c r="A543" s="47" t="s">
        <v>420</v>
      </c>
      <c r="B543" s="48">
        <v>293.66999999999996</v>
      </c>
      <c r="C543" s="48">
        <v>857.51639999999986</v>
      </c>
      <c r="D543" s="48">
        <v>5145.0983999999989</v>
      </c>
      <c r="E543" s="48">
        <v>2.92</v>
      </c>
      <c r="F543" s="38"/>
    </row>
    <row r="544" spans="1:6" s="3" customFormat="1" ht="30" customHeight="1">
      <c r="A544" s="47" t="s">
        <v>421</v>
      </c>
      <c r="B544" s="48">
        <v>299.52</v>
      </c>
      <c r="C544" s="48">
        <v>1126.1951999999999</v>
      </c>
      <c r="D544" s="48">
        <v>6757.1711999999989</v>
      </c>
      <c r="E544" s="48">
        <v>3.76</v>
      </c>
      <c r="F544" s="38"/>
    </row>
    <row r="545" spans="1:6" s="3" customFormat="1" ht="30" customHeight="1">
      <c r="A545" s="47" t="s">
        <v>422</v>
      </c>
      <c r="B545" s="48">
        <v>293.66999999999996</v>
      </c>
      <c r="C545" s="48">
        <v>1104.1991999999998</v>
      </c>
      <c r="D545" s="48">
        <v>6625.1951999999983</v>
      </c>
      <c r="E545" s="48">
        <v>3.76</v>
      </c>
      <c r="F545" s="38"/>
    </row>
    <row r="546" spans="1:6" s="3" customFormat="1" ht="30" customHeight="1">
      <c r="A546" s="47" t="s">
        <v>423</v>
      </c>
      <c r="B546" s="48">
        <v>315.89999999999998</v>
      </c>
      <c r="C546" s="48">
        <v>1358.37</v>
      </c>
      <c r="D546" s="48">
        <v>8150.2199999999993</v>
      </c>
      <c r="E546" s="48">
        <v>4.3</v>
      </c>
      <c r="F546" s="38"/>
    </row>
    <row r="547" spans="1:6" s="3" customFormat="1" ht="30" customHeight="1">
      <c r="A547" s="47" t="s">
        <v>424</v>
      </c>
      <c r="B547" s="48">
        <v>293.66999999999996</v>
      </c>
      <c r="C547" s="48">
        <v>1262.7809999999997</v>
      </c>
      <c r="D547" s="48">
        <v>7576.6859999999979</v>
      </c>
      <c r="E547" s="48">
        <v>4.3</v>
      </c>
      <c r="F547" s="38"/>
    </row>
    <row r="548" spans="1:6" s="3" customFormat="1" ht="30" customHeight="1">
      <c r="A548" s="47" t="s">
        <v>425</v>
      </c>
      <c r="B548" s="48">
        <v>314.72999999999996</v>
      </c>
      <c r="C548" s="48">
        <v>733.32089999999994</v>
      </c>
      <c r="D548" s="48">
        <v>4399.9254000000001</v>
      </c>
      <c r="E548" s="48">
        <v>2.33</v>
      </c>
      <c r="F548" s="38"/>
    </row>
    <row r="549" spans="1:6" s="3" customFormat="1" ht="30" customHeight="1">
      <c r="A549" s="47" t="s">
        <v>426</v>
      </c>
      <c r="B549" s="48">
        <v>332.28</v>
      </c>
      <c r="C549" s="48">
        <v>774.2124</v>
      </c>
      <c r="D549" s="48">
        <v>4645.2744000000002</v>
      </c>
      <c r="E549" s="48">
        <v>2.33</v>
      </c>
      <c r="F549" s="38"/>
    </row>
    <row r="550" spans="1:6" s="3" customFormat="1" ht="30" customHeight="1">
      <c r="A550" s="47" t="s">
        <v>427</v>
      </c>
      <c r="B550" s="48">
        <v>353.34</v>
      </c>
      <c r="C550" s="48">
        <v>1095.354</v>
      </c>
      <c r="D550" s="48">
        <v>6572.1239999999998</v>
      </c>
      <c r="E550" s="48">
        <v>3.1</v>
      </c>
      <c r="F550" s="38"/>
    </row>
    <row r="551" spans="1:6" s="3" customFormat="1" ht="30" customHeight="1">
      <c r="A551" s="47" t="s">
        <v>428</v>
      </c>
      <c r="B551" s="48">
        <v>361.53</v>
      </c>
      <c r="C551" s="48">
        <v>1120.7429999999999</v>
      </c>
      <c r="D551" s="48">
        <v>6724.4579999999996</v>
      </c>
      <c r="E551" s="48">
        <v>3.1</v>
      </c>
      <c r="F551" s="38"/>
    </row>
    <row r="552" spans="1:6" s="3" customFormat="1" ht="30" customHeight="1">
      <c r="A552" s="47" t="s">
        <v>429</v>
      </c>
      <c r="B552" s="48">
        <v>308.88</v>
      </c>
      <c r="C552" s="48">
        <v>794.74824000000001</v>
      </c>
      <c r="D552" s="48">
        <v>4768.4894400000003</v>
      </c>
      <c r="E552" s="48">
        <v>2.573</v>
      </c>
      <c r="F552" s="38"/>
    </row>
    <row r="553" spans="1:6" s="3" customFormat="1" ht="30" customHeight="1">
      <c r="A553" s="47" t="s">
        <v>430</v>
      </c>
      <c r="B553" s="48">
        <v>303.02999999999997</v>
      </c>
      <c r="C553" s="48">
        <v>779.69618999999989</v>
      </c>
      <c r="D553" s="48">
        <v>4678.1771399999998</v>
      </c>
      <c r="E553" s="48">
        <v>2.573</v>
      </c>
      <c r="F553" s="38"/>
    </row>
    <row r="554" spans="1:6" s="3" customFormat="1" ht="30" customHeight="1">
      <c r="A554" s="47" t="s">
        <v>431</v>
      </c>
      <c r="B554" s="48">
        <v>308.88</v>
      </c>
      <c r="C554" s="48">
        <v>1053.2808</v>
      </c>
      <c r="D554" s="48">
        <v>6319.6848</v>
      </c>
      <c r="E554" s="48">
        <v>3.41</v>
      </c>
      <c r="F554" s="38"/>
    </row>
    <row r="555" spans="1:6" s="3" customFormat="1" ht="30" customHeight="1">
      <c r="A555" s="47" t="s">
        <v>432</v>
      </c>
      <c r="B555" s="48">
        <v>303.02999999999997</v>
      </c>
      <c r="C555" s="48">
        <v>1033.3323</v>
      </c>
      <c r="D555" s="48">
        <v>6199.9938000000002</v>
      </c>
      <c r="E555" s="48">
        <v>3.41</v>
      </c>
      <c r="F555" s="38"/>
    </row>
    <row r="556" spans="1:6" s="3" customFormat="1" ht="30" customHeight="1">
      <c r="A556" s="47" t="s">
        <v>433</v>
      </c>
      <c r="B556" s="48">
        <v>332.28</v>
      </c>
      <c r="C556" s="48">
        <v>1133.0747999999999</v>
      </c>
      <c r="D556" s="48">
        <v>6798.4487999999992</v>
      </c>
      <c r="E556" s="48">
        <v>3.41</v>
      </c>
      <c r="F556" s="38"/>
    </row>
    <row r="557" spans="1:6" s="3" customFormat="1" ht="30" customHeight="1">
      <c r="A557" s="47" t="s">
        <v>434</v>
      </c>
      <c r="B557" s="48">
        <v>326.43</v>
      </c>
      <c r="C557" s="48">
        <v>1113.1263000000001</v>
      </c>
      <c r="D557" s="48">
        <v>6678.7578000000012</v>
      </c>
      <c r="E557" s="48">
        <v>3.41</v>
      </c>
      <c r="F557" s="38"/>
    </row>
    <row r="558" spans="1:6" s="3" customFormat="1" ht="30" customHeight="1">
      <c r="A558" s="47" t="s">
        <v>435</v>
      </c>
      <c r="B558" s="48">
        <v>347.48999999999995</v>
      </c>
      <c r="C558" s="48">
        <v>976.44689999999991</v>
      </c>
      <c r="D558" s="48">
        <v>5858.6813999999995</v>
      </c>
      <c r="E558" s="48">
        <v>2.81</v>
      </c>
      <c r="F558" s="38"/>
    </row>
    <row r="559" spans="1:6" s="3" customFormat="1" ht="30" customHeight="1">
      <c r="A559" s="47" t="s">
        <v>436</v>
      </c>
      <c r="B559" s="48">
        <v>342.81</v>
      </c>
      <c r="C559" s="48">
        <v>963.29610000000002</v>
      </c>
      <c r="D559" s="48">
        <v>5779.7766000000001</v>
      </c>
      <c r="E559" s="48">
        <v>2.81</v>
      </c>
      <c r="F559" s="38"/>
    </row>
    <row r="560" spans="1:6" s="3" customFormat="1" ht="30" customHeight="1">
      <c r="A560" s="47" t="s">
        <v>437</v>
      </c>
      <c r="B560" s="48">
        <v>313.56</v>
      </c>
      <c r="C560" s="48">
        <v>881.10360000000003</v>
      </c>
      <c r="D560" s="48">
        <v>5286.6216000000004</v>
      </c>
      <c r="E560" s="48">
        <v>2.81</v>
      </c>
      <c r="F560" s="38"/>
    </row>
    <row r="561" spans="1:6" s="3" customFormat="1" ht="30" customHeight="1">
      <c r="A561" s="47" t="s">
        <v>438</v>
      </c>
      <c r="B561" s="48">
        <v>303.02999999999997</v>
      </c>
      <c r="C561" s="48">
        <v>1124.2412999999999</v>
      </c>
      <c r="D561" s="48">
        <v>6745.4477999999999</v>
      </c>
      <c r="E561" s="48">
        <v>3.71</v>
      </c>
      <c r="F561" s="38"/>
    </row>
    <row r="562" spans="1:6" s="3" customFormat="1" ht="30" customHeight="1">
      <c r="A562" s="47" t="s">
        <v>439</v>
      </c>
      <c r="B562" s="48">
        <v>299.52</v>
      </c>
      <c r="C562" s="48">
        <v>1111.2192</v>
      </c>
      <c r="D562" s="48">
        <v>6667.3152</v>
      </c>
      <c r="E562" s="48">
        <v>3.71</v>
      </c>
      <c r="F562" s="38"/>
    </row>
    <row r="563" spans="1:6" s="3" customFormat="1" ht="30" customHeight="1">
      <c r="A563" s="47" t="s">
        <v>440</v>
      </c>
      <c r="B563" s="48">
        <v>332.28</v>
      </c>
      <c r="C563" s="48">
        <v>1232.7587999999998</v>
      </c>
      <c r="D563" s="48">
        <v>7396.5527999999995</v>
      </c>
      <c r="E563" s="48">
        <v>3.71</v>
      </c>
      <c r="F563" s="38"/>
    </row>
    <row r="564" spans="1:6" s="3" customFormat="1" ht="30" customHeight="1">
      <c r="A564" s="47" t="s">
        <v>441</v>
      </c>
      <c r="B564" s="48">
        <v>326.43</v>
      </c>
      <c r="C564" s="48">
        <v>1211.0553</v>
      </c>
      <c r="D564" s="48">
        <v>7266.3317999999999</v>
      </c>
      <c r="E564" s="48">
        <v>3.71</v>
      </c>
      <c r="F564" s="38"/>
    </row>
    <row r="565" spans="1:6" s="3" customFormat="1" ht="30" customHeight="1">
      <c r="A565" s="47" t="s">
        <v>442</v>
      </c>
      <c r="B565" s="48">
        <v>313.56</v>
      </c>
      <c r="C565" s="48">
        <v>1724.58</v>
      </c>
      <c r="D565" s="48">
        <v>10347.48</v>
      </c>
      <c r="E565" s="48">
        <v>5.5</v>
      </c>
      <c r="F565" s="38"/>
    </row>
    <row r="566" spans="1:6" s="3" customFormat="1" ht="30" customHeight="1">
      <c r="A566" s="47" t="s">
        <v>443</v>
      </c>
      <c r="B566" s="48">
        <v>313.56</v>
      </c>
      <c r="C566" s="48">
        <v>2288.9879999999998</v>
      </c>
      <c r="D566" s="48">
        <v>13733.928</v>
      </c>
      <c r="E566" s="48">
        <v>7.3</v>
      </c>
      <c r="F566" s="38"/>
    </row>
    <row r="567" spans="1:6" s="3" customFormat="1" ht="30" customHeight="1">
      <c r="A567" s="47" t="s">
        <v>444</v>
      </c>
      <c r="B567" s="48">
        <v>304.2</v>
      </c>
      <c r="C567" s="48">
        <v>2220.66</v>
      </c>
      <c r="D567" s="48">
        <v>13323.96</v>
      </c>
      <c r="E567" s="48">
        <v>7.3</v>
      </c>
      <c r="F567" s="38"/>
    </row>
    <row r="568" spans="1:6" s="3" customFormat="1" ht="30" customHeight="1">
      <c r="A568" s="47" t="s">
        <v>445</v>
      </c>
      <c r="B568" s="48">
        <v>339.29999999999995</v>
      </c>
      <c r="C568" s="48">
        <v>1326.6629999999998</v>
      </c>
      <c r="D568" s="48">
        <v>7959.9779999999992</v>
      </c>
      <c r="E568" s="48">
        <v>3.91</v>
      </c>
      <c r="F568" s="38"/>
    </row>
    <row r="569" spans="1:6" s="3" customFormat="1" ht="30" customHeight="1">
      <c r="A569" s="47" t="s">
        <v>446</v>
      </c>
      <c r="B569" s="48">
        <v>331.10999999999996</v>
      </c>
      <c r="C569" s="48">
        <v>1013.5277099999998</v>
      </c>
      <c r="D569" s="48">
        <v>6081.1662599999991</v>
      </c>
      <c r="E569" s="48">
        <v>3.0609999999999999</v>
      </c>
      <c r="F569" s="38"/>
    </row>
    <row r="570" spans="1:6" s="3" customFormat="1" ht="30" customHeight="1">
      <c r="A570" s="47" t="s">
        <v>447</v>
      </c>
      <c r="B570" s="48">
        <v>313.56</v>
      </c>
      <c r="C570" s="48">
        <v>1285.596</v>
      </c>
      <c r="D570" s="48">
        <v>7713.576</v>
      </c>
      <c r="E570" s="48">
        <v>4.0999999999999996</v>
      </c>
      <c r="F570" s="38"/>
    </row>
    <row r="571" spans="1:6" s="3" customFormat="1" ht="30" customHeight="1">
      <c r="A571" s="47" t="s">
        <v>448</v>
      </c>
      <c r="B571" s="48">
        <v>333.45</v>
      </c>
      <c r="C571" s="48">
        <v>1100.385</v>
      </c>
      <c r="D571" s="48">
        <v>6602.3099999999995</v>
      </c>
      <c r="E571" s="48">
        <v>3.3</v>
      </c>
      <c r="F571" s="38"/>
    </row>
    <row r="572" spans="1:6" s="3" customFormat="1" ht="30" customHeight="1">
      <c r="A572" s="47" t="s">
        <v>449</v>
      </c>
      <c r="B572" s="48">
        <v>324.08999999999997</v>
      </c>
      <c r="C572" s="48">
        <v>1413.0324000000001</v>
      </c>
      <c r="D572" s="48">
        <v>8478.1944000000003</v>
      </c>
      <c r="E572" s="48">
        <v>4.3600000000000003</v>
      </c>
      <c r="F572" s="38"/>
    </row>
    <row r="573" spans="1:6" s="3" customFormat="1" ht="30" customHeight="1">
      <c r="A573" s="47" t="s">
        <v>450</v>
      </c>
      <c r="B573" s="48">
        <v>345.15</v>
      </c>
      <c r="C573" s="48">
        <v>1504.854</v>
      </c>
      <c r="D573" s="48">
        <v>9029.1239999999998</v>
      </c>
      <c r="E573" s="48">
        <v>4.3600000000000003</v>
      </c>
      <c r="F573" s="38"/>
    </row>
    <row r="574" spans="1:6" s="3" customFormat="1" ht="30" customHeight="1">
      <c r="A574" s="47" t="s">
        <v>451</v>
      </c>
      <c r="B574" s="48">
        <v>313.56</v>
      </c>
      <c r="C574" s="48">
        <v>2050.6824000000001</v>
      </c>
      <c r="D574" s="48">
        <v>12304.094400000002</v>
      </c>
      <c r="E574" s="48">
        <v>6.54</v>
      </c>
      <c r="F574" s="38"/>
    </row>
    <row r="575" spans="1:6" s="3" customFormat="1" ht="30" customHeight="1">
      <c r="A575" s="47" t="s">
        <v>452</v>
      </c>
      <c r="B575" s="48">
        <v>313.56</v>
      </c>
      <c r="C575" s="48">
        <v>2696.616</v>
      </c>
      <c r="D575" s="48">
        <v>16179.696</v>
      </c>
      <c r="E575" s="48">
        <v>8.6</v>
      </c>
      <c r="F575" s="38"/>
    </row>
    <row r="576" spans="1:6" s="3" customFormat="1" ht="30" customHeight="1">
      <c r="A576" s="47" t="s">
        <v>453</v>
      </c>
      <c r="B576" s="48">
        <v>334.62</v>
      </c>
      <c r="C576" s="48">
        <v>1341.8262</v>
      </c>
      <c r="D576" s="48">
        <v>8050.9571999999998</v>
      </c>
      <c r="E576" s="48">
        <v>4.01</v>
      </c>
      <c r="F576" s="38"/>
    </row>
    <row r="577" spans="1:6" s="3" customFormat="1" ht="30" customHeight="1">
      <c r="A577" s="47" t="s">
        <v>454</v>
      </c>
      <c r="B577" s="48">
        <v>334.62</v>
      </c>
      <c r="C577" s="48">
        <v>1669.7538000000002</v>
      </c>
      <c r="D577" s="48">
        <v>10018.522800000001</v>
      </c>
      <c r="E577" s="48">
        <v>4.99</v>
      </c>
      <c r="F577" s="38"/>
    </row>
    <row r="578" spans="1:6" s="3" customFormat="1" ht="30" customHeight="1">
      <c r="A578" s="47" t="s">
        <v>455</v>
      </c>
      <c r="B578" s="48">
        <v>353.34</v>
      </c>
      <c r="C578" s="48">
        <v>1763.1666</v>
      </c>
      <c r="D578" s="48">
        <v>10578.999599999999</v>
      </c>
      <c r="E578" s="48">
        <v>4.99</v>
      </c>
      <c r="F578" s="38"/>
    </row>
    <row r="579" spans="1:6" s="3" customFormat="1" ht="30" customHeight="1">
      <c r="A579" s="47" t="s">
        <v>456</v>
      </c>
      <c r="B579" s="48">
        <v>313.56</v>
      </c>
      <c r="C579" s="48">
        <v>2367.3780000000002</v>
      </c>
      <c r="D579" s="48">
        <v>14204.268</v>
      </c>
      <c r="E579" s="48">
        <v>7.55</v>
      </c>
      <c r="F579" s="38"/>
    </row>
    <row r="580" spans="1:6" s="3" customFormat="1" ht="30" customHeight="1">
      <c r="A580" s="47" t="s">
        <v>457</v>
      </c>
      <c r="B580" s="48">
        <v>345.15</v>
      </c>
      <c r="C580" s="48">
        <v>1767.1679999999999</v>
      </c>
      <c r="D580" s="48">
        <v>10603.008</v>
      </c>
      <c r="E580" s="48">
        <v>5.12</v>
      </c>
      <c r="F580" s="38"/>
    </row>
    <row r="581" spans="1:6" s="3" customFormat="1" ht="30" customHeight="1">
      <c r="A581" s="47" t="s">
        <v>458</v>
      </c>
      <c r="B581" s="48">
        <v>315.89999999999998</v>
      </c>
      <c r="C581" s="48">
        <v>1677.1131</v>
      </c>
      <c r="D581" s="48">
        <v>10062.678599999999</v>
      </c>
      <c r="E581" s="48">
        <v>5.3090000000000002</v>
      </c>
      <c r="F581" s="38"/>
    </row>
    <row r="582" spans="1:6" s="3" customFormat="1" ht="30" customHeight="1">
      <c r="A582" s="47" t="s">
        <v>459</v>
      </c>
      <c r="B582" s="48">
        <v>321.75</v>
      </c>
      <c r="C582" s="48">
        <v>2538.6075000000001</v>
      </c>
      <c r="D582" s="48">
        <v>15231.645</v>
      </c>
      <c r="E582" s="48">
        <v>7.89</v>
      </c>
      <c r="F582" s="38"/>
    </row>
    <row r="583" spans="1:6" s="3" customFormat="1" ht="30" customHeight="1">
      <c r="A583" s="47" t="s">
        <v>460</v>
      </c>
      <c r="B583" s="48">
        <v>333.45</v>
      </c>
      <c r="C583" s="48">
        <v>3451.2075</v>
      </c>
      <c r="D583" s="48">
        <v>20707.244999999999</v>
      </c>
      <c r="E583" s="48">
        <v>10.35</v>
      </c>
      <c r="F583" s="38"/>
    </row>
    <row r="584" spans="1:6" s="3" customFormat="1" ht="30" customHeight="1">
      <c r="A584" s="47" t="s">
        <v>461</v>
      </c>
      <c r="B584" s="48">
        <v>321.75</v>
      </c>
      <c r="C584" s="48">
        <v>1811.4524999999999</v>
      </c>
      <c r="D584" s="48">
        <v>10868.715</v>
      </c>
      <c r="E584" s="48">
        <v>5.63</v>
      </c>
      <c r="F584" s="38"/>
    </row>
    <row r="585" spans="1:6" s="3" customFormat="1" ht="30" customHeight="1">
      <c r="A585" s="47" t="s">
        <v>462</v>
      </c>
      <c r="B585" s="48">
        <v>313.56</v>
      </c>
      <c r="C585" s="48">
        <v>2665.26</v>
      </c>
      <c r="D585" s="48">
        <v>15991.560000000001</v>
      </c>
      <c r="E585" s="48">
        <v>8.5</v>
      </c>
      <c r="F585" s="38"/>
    </row>
    <row r="586" spans="1:6" s="3" customFormat="1" ht="30" customHeight="1">
      <c r="A586" s="47" t="s">
        <v>463</v>
      </c>
      <c r="B586" s="48">
        <v>313.56</v>
      </c>
      <c r="C586" s="48">
        <v>3464.8380000000002</v>
      </c>
      <c r="D586" s="48">
        <v>20789.028000000002</v>
      </c>
      <c r="E586" s="48">
        <v>11.05</v>
      </c>
      <c r="F586" s="38"/>
    </row>
    <row r="587" spans="1:6" s="3" customFormat="1" ht="30" customHeight="1">
      <c r="A587" s="47" t="s">
        <v>464</v>
      </c>
      <c r="B587" s="48">
        <v>358.02</v>
      </c>
      <c r="C587" s="48">
        <v>2277.0072</v>
      </c>
      <c r="D587" s="48">
        <v>13662.0432</v>
      </c>
      <c r="E587" s="48">
        <v>6.36</v>
      </c>
      <c r="F587" s="38"/>
    </row>
    <row r="588" spans="1:6" s="3" customFormat="1" ht="30" customHeight="1">
      <c r="A588" s="47" t="s">
        <v>465</v>
      </c>
      <c r="B588" s="48">
        <v>348.65999999999997</v>
      </c>
      <c r="C588" s="48">
        <v>3301.8101999999999</v>
      </c>
      <c r="D588" s="48">
        <v>19810.861199999999</v>
      </c>
      <c r="E588" s="48">
        <v>9.4700000000000006</v>
      </c>
      <c r="F588" s="38"/>
    </row>
    <row r="589" spans="1:6" s="3" customFormat="1" ht="30" customHeight="1">
      <c r="A589" s="47" t="s">
        <v>466</v>
      </c>
      <c r="B589" s="48">
        <v>313.56</v>
      </c>
      <c r="C589" s="48">
        <v>2163.5640000000003</v>
      </c>
      <c r="D589" s="48">
        <v>12981.384000000002</v>
      </c>
      <c r="E589" s="48">
        <v>6.9</v>
      </c>
      <c r="F589" s="38"/>
    </row>
    <row r="590" spans="1:6" s="3" customFormat="1" ht="30" customHeight="1">
      <c r="A590" s="47" t="s">
        <v>467</v>
      </c>
      <c r="B590" s="48">
        <v>321.75</v>
      </c>
      <c r="C590" s="48">
        <v>3320.46</v>
      </c>
      <c r="D590" s="48">
        <v>19922.760000000002</v>
      </c>
      <c r="E590" s="48">
        <v>10.32</v>
      </c>
      <c r="F590" s="38"/>
    </row>
    <row r="591" spans="1:6" s="3" customFormat="1" ht="30" customHeight="1">
      <c r="A591" s="47" t="s">
        <v>468</v>
      </c>
      <c r="B591" s="48">
        <v>321.75</v>
      </c>
      <c r="C591" s="48">
        <v>4373.2260000000006</v>
      </c>
      <c r="D591" s="48">
        <v>26239.356000000003</v>
      </c>
      <c r="E591" s="48">
        <v>13.592000000000001</v>
      </c>
      <c r="F591" s="38"/>
    </row>
    <row r="592" spans="1:6" s="3" customFormat="1" ht="30" customHeight="1">
      <c r="A592" s="47" t="s">
        <v>469</v>
      </c>
      <c r="B592" s="48">
        <v>333.45</v>
      </c>
      <c r="C592" s="48">
        <v>2540.8890000000001</v>
      </c>
      <c r="D592" s="48">
        <v>15245.334000000001</v>
      </c>
      <c r="E592" s="48">
        <v>7.62</v>
      </c>
      <c r="F592" s="38"/>
    </row>
    <row r="593" spans="1:6" s="3" customFormat="1" ht="30" customHeight="1">
      <c r="A593" s="47" t="s">
        <v>470</v>
      </c>
      <c r="B593" s="48">
        <v>358.02</v>
      </c>
      <c r="C593" s="48">
        <v>2814.0371999999998</v>
      </c>
      <c r="D593" s="48">
        <v>16884.2232</v>
      </c>
      <c r="E593" s="48">
        <v>7.86</v>
      </c>
      <c r="F593" s="38"/>
    </row>
    <row r="594" spans="1:6" s="3" customFormat="1" ht="30" customHeight="1">
      <c r="A594" s="47" t="s">
        <v>471</v>
      </c>
      <c r="B594" s="48">
        <v>380.25</v>
      </c>
      <c r="C594" s="48">
        <v>4456.5300000000007</v>
      </c>
      <c r="D594" s="48">
        <v>26739.180000000004</v>
      </c>
      <c r="E594" s="48">
        <v>11.72</v>
      </c>
      <c r="F594" s="38"/>
    </row>
    <row r="595" spans="1:6" s="3" customFormat="1" ht="30" customHeight="1">
      <c r="A595" s="47" t="s">
        <v>472</v>
      </c>
      <c r="B595" s="48">
        <v>407.15999999999997</v>
      </c>
      <c r="C595" s="48">
        <v>6323.1947999999993</v>
      </c>
      <c r="D595" s="48">
        <v>37939.168799999999</v>
      </c>
      <c r="E595" s="48">
        <v>15.53</v>
      </c>
      <c r="F595" s="38"/>
    </row>
    <row r="596" spans="1:6" s="3" customFormat="1" ht="30" customHeight="1">
      <c r="A596" s="47" t="s">
        <v>473</v>
      </c>
      <c r="B596" s="48">
        <v>325.26</v>
      </c>
      <c r="C596" s="48">
        <v>2709.4157999999998</v>
      </c>
      <c r="D596" s="48">
        <v>16256.494799999999</v>
      </c>
      <c r="E596" s="48">
        <v>8.33</v>
      </c>
      <c r="F596" s="38"/>
    </row>
    <row r="597" spans="1:6" s="3" customFormat="1" ht="30" customHeight="1">
      <c r="A597" s="47" t="s">
        <v>474</v>
      </c>
      <c r="B597" s="48">
        <v>321.75</v>
      </c>
      <c r="C597" s="48">
        <v>3996.1349999999998</v>
      </c>
      <c r="D597" s="48">
        <v>23976.809999999998</v>
      </c>
      <c r="E597" s="48">
        <v>12.42</v>
      </c>
      <c r="F597" s="38"/>
    </row>
    <row r="598" spans="1:6" s="3" customFormat="1" ht="30" customHeight="1">
      <c r="A598" s="47" t="s">
        <v>475</v>
      </c>
      <c r="B598" s="48">
        <v>333.45</v>
      </c>
      <c r="C598" s="48">
        <v>3374.5139999999997</v>
      </c>
      <c r="D598" s="48">
        <v>20247.083999999999</v>
      </c>
      <c r="E598" s="48">
        <v>10.119999999999999</v>
      </c>
      <c r="F598" s="38"/>
    </row>
    <row r="599" spans="1:6" s="3" customFormat="1" ht="30" customHeight="1">
      <c r="A599" s="47" t="s">
        <v>476</v>
      </c>
      <c r="B599" s="48">
        <v>333.45</v>
      </c>
      <c r="C599" s="48">
        <v>3624.6014999999998</v>
      </c>
      <c r="D599" s="48">
        <v>21747.608999999997</v>
      </c>
      <c r="E599" s="48">
        <v>10.87</v>
      </c>
      <c r="F599" s="38"/>
    </row>
    <row r="600" spans="1:6" s="3" customFormat="1" ht="30" customHeight="1">
      <c r="A600" s="47" t="s">
        <v>477</v>
      </c>
      <c r="B600" s="48">
        <v>321.75</v>
      </c>
      <c r="C600" s="48">
        <v>5222.0025000000005</v>
      </c>
      <c r="D600" s="48">
        <v>31332.015000000003</v>
      </c>
      <c r="E600" s="48">
        <v>16.23</v>
      </c>
      <c r="F600" s="38"/>
    </row>
    <row r="601" spans="1:6" s="3" customFormat="1" ht="30" customHeight="1">
      <c r="A601" s="47" t="s">
        <v>478</v>
      </c>
      <c r="B601" s="48">
        <v>321.75</v>
      </c>
      <c r="C601" s="48">
        <v>6930.4949999999999</v>
      </c>
      <c r="D601" s="48">
        <v>41582.97</v>
      </c>
      <c r="E601" s="48">
        <v>21.54</v>
      </c>
      <c r="F601" s="38"/>
    </row>
    <row r="602" spans="1:6" s="3" customFormat="1" ht="30" customHeight="1">
      <c r="A602" s="47" t="s">
        <v>479</v>
      </c>
      <c r="B602" s="48">
        <v>333.45</v>
      </c>
      <c r="C602" s="48">
        <v>4208.1389999999992</v>
      </c>
      <c r="D602" s="48">
        <v>25248.833999999995</v>
      </c>
      <c r="E602" s="48">
        <v>12.62</v>
      </c>
      <c r="F602" s="38"/>
    </row>
    <row r="603" spans="1:6" s="3" customFormat="1" ht="30" customHeight="1">
      <c r="A603" s="47" t="s">
        <v>480</v>
      </c>
      <c r="B603" s="48">
        <v>327.59999999999997</v>
      </c>
      <c r="C603" s="48">
        <v>4445.5319999999992</v>
      </c>
      <c r="D603" s="48">
        <v>26673.191999999995</v>
      </c>
      <c r="E603" s="48">
        <v>13.57</v>
      </c>
      <c r="F603" s="38"/>
    </row>
    <row r="604" spans="1:6" s="3" customFormat="1" ht="30" customHeight="1">
      <c r="A604" s="47" t="s">
        <v>481</v>
      </c>
      <c r="B604" s="48">
        <v>327.59999999999997</v>
      </c>
      <c r="C604" s="48">
        <v>6643.7280000000001</v>
      </c>
      <c r="D604" s="48">
        <v>39862.368000000002</v>
      </c>
      <c r="E604" s="48">
        <v>20.28</v>
      </c>
      <c r="F604" s="38"/>
    </row>
    <row r="605" spans="1:6" s="3" customFormat="1" ht="30" customHeight="1">
      <c r="A605" s="47" t="s">
        <v>482</v>
      </c>
      <c r="B605" s="48">
        <v>353.34</v>
      </c>
      <c r="C605" s="48">
        <v>9186.84</v>
      </c>
      <c r="D605" s="48">
        <v>55121.04</v>
      </c>
      <c r="E605" s="48">
        <v>26</v>
      </c>
      <c r="F605" s="38"/>
    </row>
    <row r="606" spans="1:6" s="3" customFormat="1" ht="30" customHeight="1">
      <c r="A606" s="47" t="s">
        <v>483</v>
      </c>
      <c r="B606" s="48">
        <v>353.34</v>
      </c>
      <c r="C606" s="48">
        <v>5343.9141600000003</v>
      </c>
      <c r="D606" s="48">
        <v>32063.484960000002</v>
      </c>
      <c r="E606" s="48">
        <v>15.124000000000001</v>
      </c>
      <c r="F606" s="38"/>
    </row>
    <row r="607" spans="1:6" s="3" customFormat="1" ht="30" customHeight="1">
      <c r="A607" s="47" t="s">
        <v>484</v>
      </c>
      <c r="B607" s="48">
        <v>353.34</v>
      </c>
      <c r="C607" s="48">
        <v>8515.4940000000006</v>
      </c>
      <c r="D607" s="48">
        <v>51092.964000000007</v>
      </c>
      <c r="E607" s="48">
        <v>24.1</v>
      </c>
      <c r="F607" s="38"/>
    </row>
    <row r="608" spans="1:6" s="3" customFormat="1" ht="30" customHeight="1">
      <c r="A608" s="47" t="s">
        <v>485</v>
      </c>
      <c r="B608" s="48">
        <v>353.34</v>
      </c>
      <c r="C608" s="48">
        <v>11321.013599999998</v>
      </c>
      <c r="D608" s="48">
        <v>67926.08159999999</v>
      </c>
      <c r="E608" s="48">
        <v>32.04</v>
      </c>
      <c r="F608" s="38"/>
    </row>
    <row r="609" spans="1:6" s="2" customFormat="1" ht="30" customHeight="1">
      <c r="A609" s="47" t="s">
        <v>486</v>
      </c>
      <c r="B609" s="48">
        <v>368.54999999999995</v>
      </c>
      <c r="C609" s="48">
        <v>14852.564999999997</v>
      </c>
      <c r="D609" s="48">
        <v>89115.389999999985</v>
      </c>
      <c r="E609" s="48">
        <v>40.299999999999997</v>
      </c>
      <c r="F609" s="38"/>
    </row>
    <row r="610" spans="1:6" s="3" customFormat="1" ht="30" customHeight="1">
      <c r="A610" s="23" t="s">
        <v>487</v>
      </c>
      <c r="B610" s="41"/>
      <c r="C610" s="41"/>
      <c r="D610" s="41"/>
      <c r="E610" s="41"/>
      <c r="F610" s="39"/>
    </row>
    <row r="611" spans="1:6" s="3" customFormat="1" ht="30" customHeight="1">
      <c r="A611" s="47" t="s">
        <v>488</v>
      </c>
      <c r="B611" s="48">
        <v>222.29999999999998</v>
      </c>
      <c r="C611" s="48">
        <v>122.265</v>
      </c>
      <c r="D611" s="48">
        <v>733.59</v>
      </c>
      <c r="E611" s="48">
        <v>0.55000000000000004</v>
      </c>
      <c r="F611" s="38"/>
    </row>
    <row r="612" spans="1:6" s="3" customFormat="1" ht="30" customHeight="1">
      <c r="A612" s="47" t="s">
        <v>489</v>
      </c>
      <c r="B612" s="48">
        <v>218.79</v>
      </c>
      <c r="C612" s="48">
        <v>120.33450000000001</v>
      </c>
      <c r="D612" s="48">
        <v>722.00700000000006</v>
      </c>
      <c r="E612" s="48">
        <v>0.55000000000000004</v>
      </c>
      <c r="F612" s="38"/>
    </row>
    <row r="613" spans="1:6" s="3" customFormat="1" ht="30" customHeight="1">
      <c r="A613" s="47" t="s">
        <v>287</v>
      </c>
      <c r="B613" s="48">
        <v>222.29999999999998</v>
      </c>
      <c r="C613" s="48">
        <v>139.6044</v>
      </c>
      <c r="D613" s="48">
        <v>837.62639999999999</v>
      </c>
      <c r="E613" s="48">
        <v>0.628</v>
      </c>
      <c r="F613" s="38"/>
    </row>
    <row r="614" spans="1:6" s="3" customFormat="1" ht="30" customHeight="1">
      <c r="A614" s="47" t="s">
        <v>288</v>
      </c>
      <c r="B614" s="48">
        <v>218.79</v>
      </c>
      <c r="C614" s="48">
        <v>137.40011999999999</v>
      </c>
      <c r="D614" s="48">
        <v>824.40071999999986</v>
      </c>
      <c r="E614" s="48">
        <v>0.628</v>
      </c>
      <c r="F614" s="38"/>
    </row>
    <row r="615" spans="1:6" s="3" customFormat="1" ht="30" customHeight="1">
      <c r="A615" s="47" t="s">
        <v>490</v>
      </c>
      <c r="B615" s="48">
        <v>222.29999999999998</v>
      </c>
      <c r="C615" s="48">
        <v>158.05529999999999</v>
      </c>
      <c r="D615" s="48">
        <v>948.33179999999993</v>
      </c>
      <c r="E615" s="48">
        <v>0.71099999999999997</v>
      </c>
      <c r="F615" s="38"/>
    </row>
    <row r="616" spans="1:6" s="3" customFormat="1" ht="30" customHeight="1">
      <c r="A616" s="47" t="s">
        <v>491</v>
      </c>
      <c r="B616" s="48">
        <v>221.13</v>
      </c>
      <c r="C616" s="48">
        <v>157.22342999999998</v>
      </c>
      <c r="D616" s="48">
        <v>943.34057999999982</v>
      </c>
      <c r="E616" s="48">
        <v>0.71099999999999997</v>
      </c>
      <c r="F616" s="38"/>
    </row>
    <row r="617" spans="1:6" s="3" customFormat="1" ht="30" customHeight="1">
      <c r="A617" s="47" t="s">
        <v>492</v>
      </c>
      <c r="B617" s="48">
        <v>222.29999999999998</v>
      </c>
      <c r="C617" s="48">
        <v>158.94449999999998</v>
      </c>
      <c r="D617" s="48">
        <v>953.66699999999992</v>
      </c>
      <c r="E617" s="48">
        <v>0.71499999999999997</v>
      </c>
      <c r="F617" s="38"/>
    </row>
    <row r="618" spans="1:6" s="3" customFormat="1" ht="30" customHeight="1">
      <c r="A618" s="47" t="s">
        <v>493</v>
      </c>
      <c r="B618" s="48">
        <v>222.29999999999998</v>
      </c>
      <c r="C618" s="48">
        <v>195.624</v>
      </c>
      <c r="D618" s="48">
        <v>1173.7439999999999</v>
      </c>
      <c r="E618" s="48">
        <v>0.88</v>
      </c>
      <c r="F618" s="38"/>
    </row>
    <row r="619" spans="1:6" s="3" customFormat="1" ht="30" customHeight="1">
      <c r="A619" s="47" t="s">
        <v>494</v>
      </c>
      <c r="B619" s="48">
        <v>218.79</v>
      </c>
      <c r="C619" s="48">
        <v>192.5352</v>
      </c>
      <c r="D619" s="48">
        <v>1155.2112</v>
      </c>
      <c r="E619" s="48">
        <v>0.88</v>
      </c>
      <c r="F619" s="38"/>
    </row>
    <row r="620" spans="1:6" s="3" customFormat="1" ht="30" customHeight="1">
      <c r="A620" s="47" t="s">
        <v>495</v>
      </c>
      <c r="B620" s="48">
        <v>208.26</v>
      </c>
      <c r="C620" s="48">
        <v>259.70022</v>
      </c>
      <c r="D620" s="48">
        <v>1558.2013200000001</v>
      </c>
      <c r="E620" s="48">
        <v>1.2470000000000001</v>
      </c>
      <c r="F620" s="38"/>
    </row>
    <row r="621" spans="1:6" s="3" customFormat="1" ht="30" customHeight="1">
      <c r="A621" s="47" t="s">
        <v>324</v>
      </c>
      <c r="B621" s="48">
        <v>202.41</v>
      </c>
      <c r="C621" s="48">
        <v>252.40527000000003</v>
      </c>
      <c r="D621" s="48">
        <v>1514.4316200000003</v>
      </c>
      <c r="E621" s="48">
        <v>1.2470000000000001</v>
      </c>
      <c r="F621" s="38"/>
    </row>
    <row r="622" spans="1:6" s="3" customFormat="1" ht="30" customHeight="1">
      <c r="A622" s="47" t="s">
        <v>496</v>
      </c>
      <c r="B622" s="48">
        <v>202.41</v>
      </c>
      <c r="C622" s="48">
        <v>238.84379999999999</v>
      </c>
      <c r="D622" s="48">
        <v>1433.0627999999999</v>
      </c>
      <c r="E622" s="48">
        <v>1.18</v>
      </c>
      <c r="F622" s="38"/>
    </row>
    <row r="623" spans="1:6" s="3" customFormat="1" ht="30" customHeight="1">
      <c r="A623" s="47" t="s">
        <v>497</v>
      </c>
      <c r="B623" s="48">
        <v>208.26</v>
      </c>
      <c r="C623" s="48">
        <v>314.4726</v>
      </c>
      <c r="D623" s="48">
        <v>1886.8355999999999</v>
      </c>
      <c r="E623" s="48">
        <v>1.51</v>
      </c>
      <c r="F623" s="38"/>
    </row>
    <row r="624" spans="1:6" s="3" customFormat="1" ht="30" customHeight="1">
      <c r="A624" s="47" t="s">
        <v>498</v>
      </c>
      <c r="B624" s="48">
        <v>208.26</v>
      </c>
      <c r="C624" s="48">
        <v>287.39879999999994</v>
      </c>
      <c r="D624" s="48">
        <v>1724.3927999999996</v>
      </c>
      <c r="E624" s="48">
        <v>1.38</v>
      </c>
      <c r="F624" s="38"/>
    </row>
    <row r="625" spans="1:6" s="3" customFormat="1" ht="30" customHeight="1">
      <c r="A625" s="47" t="s">
        <v>499</v>
      </c>
      <c r="B625" s="48">
        <v>202.41</v>
      </c>
      <c r="C625" s="48">
        <v>279.32579999999996</v>
      </c>
      <c r="D625" s="48">
        <v>1675.9547999999998</v>
      </c>
      <c r="E625" s="48">
        <v>1.38</v>
      </c>
      <c r="F625" s="38"/>
    </row>
    <row r="626" spans="1:6" s="3" customFormat="1" ht="30" customHeight="1">
      <c r="A626" s="47" t="s">
        <v>373</v>
      </c>
      <c r="B626" s="48">
        <v>208.26</v>
      </c>
      <c r="C626" s="48">
        <v>320.72039999999998</v>
      </c>
      <c r="D626" s="48">
        <v>1924.3224</v>
      </c>
      <c r="E626" s="48">
        <v>1.54</v>
      </c>
      <c r="F626" s="38"/>
    </row>
    <row r="627" spans="1:6" s="3" customFormat="1" ht="30" customHeight="1">
      <c r="A627" s="47" t="s">
        <v>374</v>
      </c>
      <c r="B627" s="48">
        <v>202.41</v>
      </c>
      <c r="C627" s="48">
        <v>310.90176000000002</v>
      </c>
      <c r="D627" s="48">
        <v>1865.4105600000003</v>
      </c>
      <c r="E627" s="48">
        <v>1.536</v>
      </c>
      <c r="F627" s="38"/>
    </row>
    <row r="628" spans="1:6" s="3" customFormat="1" ht="30" customHeight="1">
      <c r="A628" s="47" t="s">
        <v>378</v>
      </c>
      <c r="B628" s="48">
        <v>202.41</v>
      </c>
      <c r="C628" s="48">
        <v>418.98869999999994</v>
      </c>
      <c r="D628" s="48">
        <v>2513.9321999999997</v>
      </c>
      <c r="E628" s="48">
        <v>2.0699999999999998</v>
      </c>
      <c r="F628" s="38"/>
    </row>
    <row r="629" spans="1:6" s="3" customFormat="1" ht="30" customHeight="1">
      <c r="A629" s="47" t="s">
        <v>500</v>
      </c>
      <c r="B629" s="48">
        <v>208.26</v>
      </c>
      <c r="C629" s="48">
        <v>385.28100000000001</v>
      </c>
      <c r="D629" s="48">
        <v>2311.6860000000001</v>
      </c>
      <c r="E629" s="48">
        <v>1.85</v>
      </c>
      <c r="F629" s="38"/>
    </row>
    <row r="630" spans="1:6" s="2" customFormat="1" ht="30" customHeight="1">
      <c r="A630" s="47" t="s">
        <v>501</v>
      </c>
      <c r="B630" s="48">
        <v>202.41</v>
      </c>
      <c r="C630" s="48">
        <v>374.45850000000002</v>
      </c>
      <c r="D630" s="48">
        <v>2246.7510000000002</v>
      </c>
      <c r="E630" s="48">
        <v>1.85</v>
      </c>
      <c r="F630" s="38"/>
    </row>
    <row r="631" spans="1:6" s="3" customFormat="1" ht="30" customHeight="1">
      <c r="A631" s="23" t="s">
        <v>502</v>
      </c>
      <c r="B631" s="41"/>
      <c r="C631" s="41"/>
      <c r="D631" s="41"/>
      <c r="E631" s="41"/>
      <c r="F631" s="39"/>
    </row>
    <row r="632" spans="1:6" s="3" customFormat="1" ht="30" customHeight="1">
      <c r="A632" s="47" t="s">
        <v>333</v>
      </c>
      <c r="B632" s="48">
        <v>247.16249999999999</v>
      </c>
      <c r="C632" s="48">
        <v>291.65174999999999</v>
      </c>
      <c r="D632" s="48">
        <v>1749.9105</v>
      </c>
      <c r="E632" s="48">
        <v>1.18</v>
      </c>
      <c r="F632" s="38"/>
    </row>
    <row r="633" spans="1:6" s="3" customFormat="1" ht="30" customHeight="1">
      <c r="A633" s="47" t="s">
        <v>503</v>
      </c>
      <c r="B633" s="48">
        <v>261.495</v>
      </c>
      <c r="C633" s="48">
        <v>358.24815000000001</v>
      </c>
      <c r="D633" s="48">
        <v>2149.4889000000003</v>
      </c>
      <c r="E633" s="48">
        <v>1.37</v>
      </c>
      <c r="F633" s="38"/>
    </row>
    <row r="634" spans="1:6" s="2" customFormat="1" ht="30" customHeight="1">
      <c r="A634" s="47" t="s">
        <v>504</v>
      </c>
      <c r="B634" s="48">
        <v>268.51499999999999</v>
      </c>
      <c r="C634" s="48">
        <v>542.40030000000002</v>
      </c>
      <c r="D634" s="48">
        <v>3254.4018000000001</v>
      </c>
      <c r="E634" s="48">
        <v>2.02</v>
      </c>
      <c r="F634" s="38"/>
    </row>
    <row r="635" spans="1:6" s="2" customFormat="1" ht="30" customHeight="1">
      <c r="A635" s="23" t="s">
        <v>505</v>
      </c>
      <c r="B635" s="41"/>
      <c r="C635" s="41"/>
      <c r="D635" s="41"/>
      <c r="E635" s="41"/>
      <c r="F635" s="39"/>
    </row>
    <row r="636" spans="1:6" s="3" customFormat="1" ht="30" customHeight="1">
      <c r="A636" s="23" t="s">
        <v>506</v>
      </c>
      <c r="B636" s="41"/>
      <c r="C636" s="41"/>
      <c r="D636" s="41"/>
      <c r="E636" s="41"/>
      <c r="F636" s="39"/>
    </row>
    <row r="637" spans="1:6" s="3" customFormat="1" ht="30" customHeight="1">
      <c r="A637" s="47" t="s">
        <v>507</v>
      </c>
      <c r="B637" s="48">
        <v>624.19499999999994</v>
      </c>
      <c r="C637" s="48">
        <v>343.30725000000001</v>
      </c>
      <c r="D637" s="48">
        <v>2059.8434999999999</v>
      </c>
      <c r="E637" s="48">
        <v>0.55000000000000004</v>
      </c>
      <c r="F637" s="38"/>
    </row>
    <row r="638" spans="1:6" s="3" customFormat="1" ht="30" customHeight="1">
      <c r="A638" s="47" t="s">
        <v>508</v>
      </c>
      <c r="B638" s="48">
        <v>528.255</v>
      </c>
      <c r="C638" s="48">
        <v>375.58930499999997</v>
      </c>
      <c r="D638" s="48">
        <v>2253.5358299999998</v>
      </c>
      <c r="E638" s="48">
        <v>0.71099999999999997</v>
      </c>
      <c r="F638" s="38"/>
    </row>
    <row r="639" spans="1:6" s="3" customFormat="1" ht="30" customHeight="1">
      <c r="A639" s="47" t="s">
        <v>295</v>
      </c>
      <c r="B639" s="48">
        <v>593.48249999999996</v>
      </c>
      <c r="C639" s="48">
        <v>421.96605749999998</v>
      </c>
      <c r="D639" s="48">
        <v>2531.7963449999997</v>
      </c>
      <c r="E639" s="48">
        <v>0.71099999999999997</v>
      </c>
      <c r="F639" s="38"/>
    </row>
    <row r="640" spans="1:6" s="3" customFormat="1" ht="30" customHeight="1">
      <c r="A640" s="47" t="s">
        <v>304</v>
      </c>
      <c r="B640" s="48">
        <v>515.96999999999991</v>
      </c>
      <c r="C640" s="48">
        <v>500.4908999999999</v>
      </c>
      <c r="D640" s="48">
        <v>3002.9453999999996</v>
      </c>
      <c r="E640" s="48">
        <v>0.97</v>
      </c>
      <c r="F640" s="38"/>
    </row>
    <row r="641" spans="1:6" s="3" customFormat="1" ht="30" customHeight="1">
      <c r="A641" s="47" t="s">
        <v>503</v>
      </c>
      <c r="B641" s="48">
        <v>515.96999999999991</v>
      </c>
      <c r="C641" s="48">
        <v>706.87889999999993</v>
      </c>
      <c r="D641" s="48">
        <v>4241.2734</v>
      </c>
      <c r="E641" s="48">
        <v>1.37</v>
      </c>
      <c r="F641" s="38"/>
    </row>
    <row r="642" spans="1:6" s="3" customFormat="1" ht="30" customHeight="1">
      <c r="A642" s="47" t="s">
        <v>509</v>
      </c>
      <c r="B642" s="48">
        <v>568.91249999999991</v>
      </c>
      <c r="C642" s="48">
        <v>822.64747499999987</v>
      </c>
      <c r="D642" s="48">
        <v>4935.8848499999995</v>
      </c>
      <c r="E642" s="48">
        <v>1.446</v>
      </c>
      <c r="F642" s="38"/>
    </row>
    <row r="643" spans="1:6" s="3" customFormat="1" ht="30" customHeight="1">
      <c r="A643" s="47" t="s">
        <v>510</v>
      </c>
      <c r="B643" s="48">
        <v>503.68499999999995</v>
      </c>
      <c r="C643" s="48">
        <v>1077.8859</v>
      </c>
      <c r="D643" s="48">
        <v>6467.3153999999995</v>
      </c>
      <c r="E643" s="48">
        <v>2.14</v>
      </c>
      <c r="F643" s="38"/>
    </row>
    <row r="644" spans="1:6" s="3" customFormat="1" ht="30" customHeight="1">
      <c r="A644" s="47" t="s">
        <v>392</v>
      </c>
      <c r="B644" s="48">
        <v>503.68499999999995</v>
      </c>
      <c r="C644" s="48">
        <v>1717.56585</v>
      </c>
      <c r="D644" s="48">
        <v>10305.3951</v>
      </c>
      <c r="E644" s="48">
        <v>3.41</v>
      </c>
      <c r="F644" s="38"/>
    </row>
    <row r="645" spans="1:6" s="3" customFormat="1" ht="30" customHeight="1">
      <c r="A645" s="47" t="s">
        <v>511</v>
      </c>
      <c r="B645" s="48">
        <v>579.15</v>
      </c>
      <c r="C645" s="48">
        <v>1077.2190000000001</v>
      </c>
      <c r="D645" s="48">
        <v>6463.3140000000003</v>
      </c>
      <c r="E645" s="48">
        <v>1.86</v>
      </c>
      <c r="F645" s="38"/>
    </row>
    <row r="646" spans="1:6" s="3" customFormat="1" ht="30" customHeight="1">
      <c r="A646" s="47" t="s">
        <v>512</v>
      </c>
      <c r="B646" s="48">
        <v>503.68499999999995</v>
      </c>
      <c r="C646" s="48">
        <v>1183.6597499999998</v>
      </c>
      <c r="D646" s="48">
        <v>7101.9584999999988</v>
      </c>
      <c r="E646" s="48">
        <v>2.35</v>
      </c>
      <c r="F646" s="38"/>
    </row>
    <row r="647" spans="1:6" s="3" customFormat="1" ht="30" customHeight="1">
      <c r="A647" s="47" t="s">
        <v>513</v>
      </c>
      <c r="B647" s="48">
        <v>546.6825</v>
      </c>
      <c r="C647" s="48">
        <v>1284.7038750000002</v>
      </c>
      <c r="D647" s="48">
        <v>7708.2232500000009</v>
      </c>
      <c r="E647" s="48">
        <v>2.35</v>
      </c>
      <c r="F647" s="38"/>
    </row>
    <row r="648" spans="1:6" s="2" customFormat="1" ht="30" customHeight="1">
      <c r="A648" s="47" t="s">
        <v>419</v>
      </c>
      <c r="B648" s="48">
        <v>503.68499999999995</v>
      </c>
      <c r="C648" s="48">
        <v>1470.7601999999997</v>
      </c>
      <c r="D648" s="48">
        <v>8824.5611999999983</v>
      </c>
      <c r="E648" s="48">
        <v>2.92</v>
      </c>
      <c r="F648" s="38"/>
    </row>
    <row r="649" spans="1:6" s="3" customFormat="1" ht="30" customHeight="1">
      <c r="A649" s="23" t="s">
        <v>514</v>
      </c>
      <c r="B649" s="41"/>
      <c r="C649" s="41"/>
      <c r="D649" s="41"/>
      <c r="E649" s="41"/>
      <c r="F649" s="39"/>
    </row>
    <row r="650" spans="1:6" s="2" customFormat="1" ht="30" customHeight="1">
      <c r="A650" s="47" t="s">
        <v>515</v>
      </c>
      <c r="B650" s="48">
        <v>452.20499999999998</v>
      </c>
      <c r="C650" s="48">
        <v>1347.5708999999999</v>
      </c>
      <c r="D650" s="48">
        <v>8085.4254000000001</v>
      </c>
      <c r="E650" s="48">
        <v>2.98</v>
      </c>
      <c r="F650" s="38"/>
    </row>
    <row r="651" spans="1:6" s="3" customFormat="1" ht="30" customHeight="1">
      <c r="A651" s="23" t="s">
        <v>516</v>
      </c>
      <c r="B651" s="41"/>
      <c r="C651" s="41"/>
      <c r="D651" s="41"/>
      <c r="E651" s="41"/>
      <c r="F651" s="39"/>
    </row>
    <row r="652" spans="1:6" s="3" customFormat="1" ht="30" customHeight="1">
      <c r="A652" s="47" t="s">
        <v>517</v>
      </c>
      <c r="B652" s="48">
        <v>575.64</v>
      </c>
      <c r="C652" s="48">
        <v>155.4228</v>
      </c>
      <c r="D652" s="48">
        <v>932.53679999999997</v>
      </c>
      <c r="E652" s="48">
        <v>0.27</v>
      </c>
      <c r="F652" s="38"/>
    </row>
    <row r="653" spans="1:6" s="3" customFormat="1" ht="30" customHeight="1">
      <c r="A653" s="47" t="s">
        <v>518</v>
      </c>
      <c r="B653" s="48">
        <v>707.84999999999991</v>
      </c>
      <c r="C653" s="48">
        <v>191.11949999999999</v>
      </c>
      <c r="D653" s="48">
        <v>1146.7169999999999</v>
      </c>
      <c r="E653" s="48">
        <v>0.27</v>
      </c>
      <c r="F653" s="38"/>
    </row>
    <row r="654" spans="1:6" s="3" customFormat="1" ht="30" customHeight="1">
      <c r="A654" s="47" t="s">
        <v>519</v>
      </c>
      <c r="B654" s="48">
        <v>697.31999999999994</v>
      </c>
      <c r="C654" s="48">
        <v>188.2764</v>
      </c>
      <c r="D654" s="48">
        <v>1129.6584</v>
      </c>
      <c r="E654" s="48">
        <v>0.27</v>
      </c>
      <c r="F654" s="38"/>
    </row>
    <row r="655" spans="1:6" s="3" customFormat="1" ht="30" customHeight="1">
      <c r="A655" s="47" t="s">
        <v>520</v>
      </c>
      <c r="B655" s="48">
        <v>472.67999999999995</v>
      </c>
      <c r="C655" s="48">
        <v>245.79359999999997</v>
      </c>
      <c r="D655" s="48">
        <v>1474.7615999999998</v>
      </c>
      <c r="E655" s="48">
        <v>0.52</v>
      </c>
      <c r="F655" s="38"/>
    </row>
    <row r="656" spans="1:6" s="3" customFormat="1" ht="30" customHeight="1">
      <c r="A656" s="47" t="s">
        <v>521</v>
      </c>
      <c r="B656" s="48">
        <v>391.95</v>
      </c>
      <c r="C656" s="48">
        <v>259.07895000000002</v>
      </c>
      <c r="D656" s="48">
        <v>1554.4737</v>
      </c>
      <c r="E656" s="48">
        <v>0.66100000000000003</v>
      </c>
      <c r="F656" s="38"/>
    </row>
    <row r="657" spans="1:6" s="3" customFormat="1" ht="30" customHeight="1">
      <c r="A657" s="47" t="s">
        <v>522</v>
      </c>
      <c r="B657" s="48">
        <v>355.67999999999995</v>
      </c>
      <c r="C657" s="48">
        <v>218.03183999999996</v>
      </c>
      <c r="D657" s="48">
        <v>1308.1910399999997</v>
      </c>
      <c r="E657" s="48">
        <v>0.61299999999999999</v>
      </c>
      <c r="F657" s="38"/>
    </row>
    <row r="658" spans="1:6" s="3" customFormat="1" ht="30" customHeight="1">
      <c r="A658" s="47" t="s">
        <v>523</v>
      </c>
      <c r="B658" s="48">
        <v>374.4</v>
      </c>
      <c r="C658" s="48">
        <v>280.79999999999995</v>
      </c>
      <c r="D658" s="48">
        <v>1684.7999999999997</v>
      </c>
      <c r="E658" s="48">
        <v>0.75</v>
      </c>
      <c r="F658" s="38"/>
    </row>
    <row r="659" spans="1:6" s="3" customFormat="1" ht="30" customHeight="1">
      <c r="A659" s="47" t="s">
        <v>524</v>
      </c>
      <c r="B659" s="48">
        <v>346.32</v>
      </c>
      <c r="C659" s="48">
        <v>318.61439999999999</v>
      </c>
      <c r="D659" s="48">
        <v>1911.6864</v>
      </c>
      <c r="E659" s="48">
        <v>0.92</v>
      </c>
      <c r="F659" s="38"/>
    </row>
    <row r="660" spans="1:6" s="3" customFormat="1" ht="30" customHeight="1">
      <c r="A660" s="47" t="s">
        <v>525</v>
      </c>
      <c r="B660" s="48">
        <v>381.41999999999996</v>
      </c>
      <c r="C660" s="48">
        <v>350.90639999999996</v>
      </c>
      <c r="D660" s="48">
        <v>2105.4384</v>
      </c>
      <c r="E660" s="48">
        <v>0.92</v>
      </c>
      <c r="F660" s="38"/>
    </row>
    <row r="661" spans="1:6" s="3" customFormat="1" ht="30" customHeight="1">
      <c r="A661" s="47" t="s">
        <v>526</v>
      </c>
      <c r="B661" s="48">
        <v>363.87</v>
      </c>
      <c r="C661" s="48">
        <v>334.7604</v>
      </c>
      <c r="D661" s="48">
        <v>2008.5624</v>
      </c>
      <c r="E661" s="48">
        <v>0.92</v>
      </c>
      <c r="F661" s="38"/>
    </row>
    <row r="662" spans="1:6" s="3" customFormat="1" ht="30" customHeight="1">
      <c r="A662" s="47" t="s">
        <v>527</v>
      </c>
      <c r="B662" s="48">
        <v>324.08999999999997</v>
      </c>
      <c r="C662" s="48">
        <v>380.80574999999999</v>
      </c>
      <c r="D662" s="48">
        <v>2284.8344999999999</v>
      </c>
      <c r="E662" s="48">
        <v>1.175</v>
      </c>
      <c r="F662" s="38"/>
    </row>
    <row r="663" spans="1:6" s="3" customFormat="1" ht="30" customHeight="1">
      <c r="A663" s="47" t="s">
        <v>528</v>
      </c>
      <c r="B663" s="48">
        <v>370.89</v>
      </c>
      <c r="C663" s="48">
        <v>435.79575</v>
      </c>
      <c r="D663" s="48">
        <v>2614.7745</v>
      </c>
      <c r="E663" s="48">
        <v>1.175</v>
      </c>
      <c r="F663" s="38"/>
    </row>
    <row r="664" spans="1:6" s="3" customFormat="1" ht="30" customHeight="1">
      <c r="A664" s="47" t="s">
        <v>529</v>
      </c>
      <c r="B664" s="48">
        <v>348.65999999999997</v>
      </c>
      <c r="C664" s="48">
        <v>269.16551999999996</v>
      </c>
      <c r="D664" s="48">
        <v>1614.9931199999996</v>
      </c>
      <c r="E664" s="48">
        <v>0.77200000000000002</v>
      </c>
      <c r="F664" s="38"/>
    </row>
    <row r="665" spans="1:6" s="3" customFormat="1" ht="30" customHeight="1">
      <c r="A665" s="47" t="s">
        <v>530</v>
      </c>
      <c r="B665" s="48">
        <v>334.62</v>
      </c>
      <c r="C665" s="48">
        <v>317.88900000000001</v>
      </c>
      <c r="D665" s="48">
        <v>1907.3340000000001</v>
      </c>
      <c r="E665" s="48">
        <v>0.95</v>
      </c>
      <c r="F665" s="38"/>
    </row>
    <row r="666" spans="1:6" s="3" customFormat="1" ht="30" customHeight="1">
      <c r="A666" s="47" t="s">
        <v>531</v>
      </c>
      <c r="B666" s="48">
        <v>504.27</v>
      </c>
      <c r="C666" s="48">
        <v>479.05649999999997</v>
      </c>
      <c r="D666" s="48">
        <v>2874.3389999999999</v>
      </c>
      <c r="E666" s="48">
        <v>0.95</v>
      </c>
      <c r="F666" s="38"/>
    </row>
    <row r="667" spans="1:6" s="3" customFormat="1" ht="30" customHeight="1">
      <c r="A667" s="47" t="s">
        <v>532</v>
      </c>
      <c r="B667" s="48">
        <v>368.54999999999995</v>
      </c>
      <c r="C667" s="48">
        <v>342.75149999999996</v>
      </c>
      <c r="D667" s="48">
        <v>2056.509</v>
      </c>
      <c r="E667" s="48">
        <v>0.93</v>
      </c>
      <c r="F667" s="38"/>
    </row>
    <row r="668" spans="1:6" s="3" customFormat="1" ht="30" customHeight="1">
      <c r="A668" s="47" t="s">
        <v>533</v>
      </c>
      <c r="B668" s="48">
        <v>326.43</v>
      </c>
      <c r="C668" s="48">
        <v>372.1302</v>
      </c>
      <c r="D668" s="48">
        <v>2232.7811999999999</v>
      </c>
      <c r="E668" s="48">
        <v>1.1399999999999999</v>
      </c>
      <c r="F668" s="38"/>
    </row>
    <row r="669" spans="1:6" s="3" customFormat="1" ht="30" customHeight="1">
      <c r="A669" s="47" t="s">
        <v>534</v>
      </c>
      <c r="B669" s="48">
        <v>314.72999999999996</v>
      </c>
      <c r="C669" s="48">
        <v>358.79219999999992</v>
      </c>
      <c r="D669" s="48">
        <v>2152.7531999999997</v>
      </c>
      <c r="E669" s="48">
        <v>1.1399999999999999</v>
      </c>
      <c r="F669" s="38"/>
    </row>
    <row r="670" spans="1:6" s="3" customFormat="1" ht="30" customHeight="1">
      <c r="A670" s="47" t="s">
        <v>535</v>
      </c>
      <c r="B670" s="48">
        <v>415.34999999999997</v>
      </c>
      <c r="C670" s="48">
        <v>473.49899999999991</v>
      </c>
      <c r="D670" s="48">
        <v>2840.9939999999997</v>
      </c>
      <c r="E670" s="48">
        <v>1.1399999999999999</v>
      </c>
      <c r="F670" s="38"/>
    </row>
    <row r="671" spans="1:6" s="3" customFormat="1" ht="30" customHeight="1">
      <c r="A671" s="47" t="s">
        <v>536</v>
      </c>
      <c r="B671" s="48">
        <v>334.62</v>
      </c>
      <c r="C671" s="48">
        <v>381.46679999999998</v>
      </c>
      <c r="D671" s="48">
        <v>2288.8008</v>
      </c>
      <c r="E671" s="48">
        <v>1.1399999999999999</v>
      </c>
      <c r="F671" s="38"/>
    </row>
    <row r="672" spans="1:6" s="3" customFormat="1" ht="30" customHeight="1">
      <c r="A672" s="47" t="s">
        <v>537</v>
      </c>
      <c r="B672" s="48">
        <v>283.14</v>
      </c>
      <c r="C672" s="48">
        <v>424.71</v>
      </c>
      <c r="D672" s="48">
        <v>2548.2599999999998</v>
      </c>
      <c r="E672" s="48">
        <v>1.5</v>
      </c>
      <c r="F672" s="38"/>
    </row>
    <row r="673" spans="1:6" s="3" customFormat="1" ht="30" customHeight="1">
      <c r="A673" s="47" t="s">
        <v>538</v>
      </c>
      <c r="B673" s="48">
        <v>276.12</v>
      </c>
      <c r="C673" s="48">
        <v>414.18</v>
      </c>
      <c r="D673" s="48">
        <v>2485.08</v>
      </c>
      <c r="E673" s="48">
        <v>1.5</v>
      </c>
      <c r="F673" s="38"/>
    </row>
    <row r="674" spans="1:6" s="3" customFormat="1" ht="30" customHeight="1">
      <c r="A674" s="47" t="s">
        <v>539</v>
      </c>
      <c r="B674" s="48">
        <v>421.2</v>
      </c>
      <c r="C674" s="48">
        <v>631.79999999999995</v>
      </c>
      <c r="D674" s="48">
        <v>3790.7999999999997</v>
      </c>
      <c r="E674" s="48">
        <v>1.5</v>
      </c>
      <c r="F674" s="38"/>
    </row>
    <row r="675" spans="1:6" s="3" customFormat="1" ht="30" customHeight="1">
      <c r="A675" s="47" t="s">
        <v>540</v>
      </c>
      <c r="B675" s="48">
        <v>356.84999999999997</v>
      </c>
      <c r="C675" s="48">
        <v>531.70649999999989</v>
      </c>
      <c r="D675" s="48">
        <v>3190.2389999999996</v>
      </c>
      <c r="E675" s="48">
        <v>1.49</v>
      </c>
      <c r="F675" s="38"/>
    </row>
    <row r="676" spans="1:6" s="3" customFormat="1" ht="30" customHeight="1">
      <c r="A676" s="47" t="s">
        <v>541</v>
      </c>
      <c r="B676" s="48">
        <v>491.4</v>
      </c>
      <c r="C676" s="48">
        <v>442.26</v>
      </c>
      <c r="D676" s="48">
        <v>2653.56</v>
      </c>
      <c r="E676" s="48">
        <v>0.9</v>
      </c>
      <c r="F676" s="38"/>
    </row>
    <row r="677" spans="1:6" s="3" customFormat="1" ht="30" customHeight="1">
      <c r="A677" s="47" t="s">
        <v>542</v>
      </c>
      <c r="B677" s="48">
        <v>449.28</v>
      </c>
      <c r="C677" s="48">
        <v>458.26560000000001</v>
      </c>
      <c r="D677" s="48">
        <v>2749.5936000000002</v>
      </c>
      <c r="E677" s="48">
        <v>1.02</v>
      </c>
      <c r="F677" s="38"/>
    </row>
    <row r="678" spans="1:6" s="3" customFormat="1" ht="30" customHeight="1">
      <c r="A678" s="47" t="s">
        <v>543</v>
      </c>
      <c r="B678" s="48">
        <v>374.4</v>
      </c>
      <c r="C678" s="48">
        <v>381.88799999999998</v>
      </c>
      <c r="D678" s="48">
        <v>2291.328</v>
      </c>
      <c r="E678" s="48">
        <v>1.02</v>
      </c>
      <c r="F678" s="38"/>
    </row>
    <row r="679" spans="1:6" s="3" customFormat="1" ht="30" customHeight="1">
      <c r="A679" s="47" t="s">
        <v>544</v>
      </c>
      <c r="B679" s="48">
        <v>308.88</v>
      </c>
      <c r="C679" s="48">
        <v>287.87616000000003</v>
      </c>
      <c r="D679" s="48">
        <v>1727.2569600000002</v>
      </c>
      <c r="E679" s="48">
        <v>0.93200000000000005</v>
      </c>
      <c r="F679" s="38"/>
    </row>
    <row r="680" spans="1:6" s="3" customFormat="1" ht="30" customHeight="1">
      <c r="A680" s="47" t="s">
        <v>545</v>
      </c>
      <c r="B680" s="48">
        <v>324.08999999999997</v>
      </c>
      <c r="C680" s="48">
        <v>362.98079999999999</v>
      </c>
      <c r="D680" s="48">
        <v>2177.8847999999998</v>
      </c>
      <c r="E680" s="48">
        <v>1.1200000000000001</v>
      </c>
      <c r="F680" s="38"/>
    </row>
    <row r="681" spans="1:6" s="3" customFormat="1" ht="30" customHeight="1">
      <c r="A681" s="47" t="s">
        <v>546</v>
      </c>
      <c r="B681" s="48">
        <v>299.52</v>
      </c>
      <c r="C681" s="48">
        <v>413.33759999999995</v>
      </c>
      <c r="D681" s="48">
        <v>2480.0255999999999</v>
      </c>
      <c r="E681" s="48">
        <v>1.38</v>
      </c>
      <c r="F681" s="38"/>
    </row>
    <row r="682" spans="1:6" s="3" customFormat="1" ht="30" customHeight="1">
      <c r="A682" s="47" t="s">
        <v>547</v>
      </c>
      <c r="B682" s="48">
        <v>409.5</v>
      </c>
      <c r="C682" s="48">
        <v>565.1099999999999</v>
      </c>
      <c r="D682" s="48">
        <v>3390.6599999999994</v>
      </c>
      <c r="E682" s="48">
        <v>1.38</v>
      </c>
      <c r="F682" s="38"/>
    </row>
    <row r="683" spans="1:6" s="3" customFormat="1" ht="30" customHeight="1">
      <c r="A683" s="47" t="s">
        <v>548</v>
      </c>
      <c r="B683" s="48">
        <v>362.7</v>
      </c>
      <c r="C683" s="48">
        <v>500.52599999999995</v>
      </c>
      <c r="D683" s="48">
        <v>3003.1559999999999</v>
      </c>
      <c r="E683" s="48">
        <v>1.38</v>
      </c>
      <c r="F683" s="38"/>
    </row>
    <row r="684" spans="1:6" s="3" customFormat="1" ht="30" customHeight="1">
      <c r="A684" s="47" t="s">
        <v>549</v>
      </c>
      <c r="B684" s="48">
        <v>267.93</v>
      </c>
      <c r="C684" s="48">
        <v>487.63260000000002</v>
      </c>
      <c r="D684" s="48">
        <v>2925.7956000000004</v>
      </c>
      <c r="E684" s="48">
        <v>1.82</v>
      </c>
      <c r="F684" s="38"/>
    </row>
    <row r="685" spans="1:6" s="3" customFormat="1" ht="30" customHeight="1">
      <c r="A685" s="47" t="s">
        <v>550</v>
      </c>
      <c r="B685" s="48">
        <v>443.42999999999995</v>
      </c>
      <c r="C685" s="48">
        <v>807.04259999999999</v>
      </c>
      <c r="D685" s="48">
        <v>4842.2556000000004</v>
      </c>
      <c r="E685" s="48">
        <v>1.82</v>
      </c>
      <c r="F685" s="38"/>
    </row>
    <row r="686" spans="1:6" s="3" customFormat="1" ht="30" customHeight="1">
      <c r="A686" s="47" t="s">
        <v>551</v>
      </c>
      <c r="B686" s="48">
        <v>304.2</v>
      </c>
      <c r="C686" s="48">
        <v>492.19560000000001</v>
      </c>
      <c r="D686" s="48">
        <v>2953.1736000000001</v>
      </c>
      <c r="E686" s="48">
        <v>1.6180000000000001</v>
      </c>
      <c r="F686" s="38"/>
    </row>
    <row r="687" spans="1:6" s="3" customFormat="1" ht="30" customHeight="1">
      <c r="A687" s="47" t="s">
        <v>552</v>
      </c>
      <c r="B687" s="48">
        <v>379.08</v>
      </c>
      <c r="C687" s="48">
        <v>432.15119999999996</v>
      </c>
      <c r="D687" s="48">
        <v>2592.9071999999996</v>
      </c>
      <c r="E687" s="48">
        <v>1.1399999999999999</v>
      </c>
      <c r="F687" s="38"/>
    </row>
    <row r="688" spans="1:6" s="3" customFormat="1" ht="30" customHeight="1">
      <c r="A688" s="47" t="s">
        <v>553</v>
      </c>
      <c r="B688" s="48">
        <v>345.15</v>
      </c>
      <c r="C688" s="48">
        <v>393.47099999999995</v>
      </c>
      <c r="D688" s="48">
        <v>2360.8259999999996</v>
      </c>
      <c r="E688" s="48">
        <v>1.1399999999999999</v>
      </c>
      <c r="F688" s="38"/>
    </row>
    <row r="689" spans="1:6" s="3" customFormat="1" ht="30" customHeight="1">
      <c r="A689" s="47" t="s">
        <v>554</v>
      </c>
      <c r="B689" s="48">
        <v>305.37</v>
      </c>
      <c r="C689" s="48">
        <v>421.41059999999999</v>
      </c>
      <c r="D689" s="48">
        <v>2528.4636</v>
      </c>
      <c r="E689" s="48">
        <v>1.38</v>
      </c>
      <c r="F689" s="38"/>
    </row>
    <row r="690" spans="1:6" s="3" customFormat="1" ht="30" customHeight="1">
      <c r="A690" s="47" t="s">
        <v>555</v>
      </c>
      <c r="B690" s="48">
        <v>299.52</v>
      </c>
      <c r="C690" s="48">
        <v>413.33759999999995</v>
      </c>
      <c r="D690" s="48">
        <v>2480.0255999999999</v>
      </c>
      <c r="E690" s="48">
        <v>1.38</v>
      </c>
      <c r="F690" s="38"/>
    </row>
    <row r="691" spans="1:6" s="3" customFormat="1" ht="30" customHeight="1">
      <c r="A691" s="47" t="s">
        <v>556</v>
      </c>
      <c r="B691" s="48">
        <v>432.9</v>
      </c>
      <c r="C691" s="48">
        <v>597.40199999999993</v>
      </c>
      <c r="D691" s="48">
        <v>3584.4119999999994</v>
      </c>
      <c r="E691" s="48">
        <v>1.38</v>
      </c>
      <c r="F691" s="38"/>
    </row>
    <row r="692" spans="1:6" s="3" customFormat="1" ht="30" customHeight="1">
      <c r="A692" s="47" t="s">
        <v>557</v>
      </c>
      <c r="B692" s="48">
        <v>267.93</v>
      </c>
      <c r="C692" s="48">
        <v>484.95330000000001</v>
      </c>
      <c r="D692" s="48">
        <v>2909.7197999999999</v>
      </c>
      <c r="E692" s="48">
        <v>1.81</v>
      </c>
      <c r="F692" s="38"/>
    </row>
    <row r="693" spans="1:6" s="3" customFormat="1" ht="30" customHeight="1">
      <c r="A693" s="47" t="s">
        <v>558</v>
      </c>
      <c r="B693" s="48">
        <v>379.08</v>
      </c>
      <c r="C693" s="48">
        <v>686.13480000000004</v>
      </c>
      <c r="D693" s="48">
        <v>4116.8088000000007</v>
      </c>
      <c r="E693" s="48">
        <v>1.81</v>
      </c>
      <c r="F693" s="38"/>
    </row>
    <row r="694" spans="1:6" s="3" customFormat="1" ht="30" customHeight="1">
      <c r="A694" s="47" t="s">
        <v>559</v>
      </c>
      <c r="B694" s="48">
        <v>511.28999999999996</v>
      </c>
      <c r="C694" s="48">
        <v>766.93499999999995</v>
      </c>
      <c r="D694" s="48">
        <v>4601.6099999999997</v>
      </c>
      <c r="E694" s="48">
        <v>1.5</v>
      </c>
      <c r="F694" s="38"/>
    </row>
    <row r="695" spans="1:6" s="3" customFormat="1" ht="30" customHeight="1">
      <c r="A695" s="47" t="s">
        <v>560</v>
      </c>
      <c r="B695" s="48">
        <v>288.99</v>
      </c>
      <c r="C695" s="48">
        <v>540.4113000000001</v>
      </c>
      <c r="D695" s="48">
        <v>3242.4678000000004</v>
      </c>
      <c r="E695" s="48">
        <v>1.87</v>
      </c>
      <c r="F695" s="38"/>
    </row>
    <row r="696" spans="1:6" s="3" customFormat="1" ht="30" customHeight="1">
      <c r="A696" s="47" t="s">
        <v>561</v>
      </c>
      <c r="B696" s="48">
        <v>287.82</v>
      </c>
      <c r="C696" s="48">
        <v>538.22339999999997</v>
      </c>
      <c r="D696" s="48">
        <v>3229.3404</v>
      </c>
      <c r="E696" s="48">
        <v>1.87</v>
      </c>
      <c r="F696" s="38"/>
    </row>
    <row r="697" spans="1:6" s="3" customFormat="1" ht="30" customHeight="1">
      <c r="A697" s="47" t="s">
        <v>562</v>
      </c>
      <c r="B697" s="48">
        <v>432.9</v>
      </c>
      <c r="C697" s="48">
        <v>809.52300000000002</v>
      </c>
      <c r="D697" s="48">
        <v>4857.1379999999999</v>
      </c>
      <c r="E697" s="48">
        <v>1.87</v>
      </c>
      <c r="F697" s="38"/>
    </row>
    <row r="698" spans="1:6" s="3" customFormat="1" ht="30" customHeight="1">
      <c r="A698" s="47" t="s">
        <v>563</v>
      </c>
      <c r="B698" s="48">
        <v>366.21</v>
      </c>
      <c r="C698" s="48">
        <v>684.81269999999995</v>
      </c>
      <c r="D698" s="48">
        <v>4108.8761999999997</v>
      </c>
      <c r="E698" s="48">
        <v>1.87</v>
      </c>
      <c r="F698" s="38"/>
    </row>
    <row r="699" spans="1:6" s="3" customFormat="1" ht="30" customHeight="1">
      <c r="A699" s="47" t="s">
        <v>564</v>
      </c>
      <c r="B699" s="48">
        <v>259.74</v>
      </c>
      <c r="C699" s="48">
        <v>638.96040000000005</v>
      </c>
      <c r="D699" s="48">
        <v>3833.7624000000005</v>
      </c>
      <c r="E699" s="48">
        <v>2.46</v>
      </c>
      <c r="F699" s="38"/>
    </row>
    <row r="700" spans="1:6" s="3" customFormat="1" ht="30" customHeight="1">
      <c r="A700" s="47" t="s">
        <v>565</v>
      </c>
      <c r="B700" s="48">
        <v>338.13</v>
      </c>
      <c r="C700" s="48">
        <v>831.7998</v>
      </c>
      <c r="D700" s="48">
        <v>4990.7988000000005</v>
      </c>
      <c r="E700" s="48">
        <v>2.46</v>
      </c>
      <c r="F700" s="38"/>
    </row>
    <row r="701" spans="1:6" s="3" customFormat="1" ht="30" customHeight="1">
      <c r="A701" s="47" t="s">
        <v>566</v>
      </c>
      <c r="B701" s="48">
        <v>267.93</v>
      </c>
      <c r="C701" s="48">
        <v>965.08385999999996</v>
      </c>
      <c r="D701" s="48">
        <v>5790.5031600000002</v>
      </c>
      <c r="E701" s="48">
        <v>3.6019999999999999</v>
      </c>
      <c r="F701" s="38"/>
    </row>
    <row r="702" spans="1:6" s="3" customFormat="1" ht="30" customHeight="1">
      <c r="A702" s="47" t="s">
        <v>567</v>
      </c>
      <c r="B702" s="48">
        <v>264.41999999999996</v>
      </c>
      <c r="C702" s="48">
        <v>952.44083999999987</v>
      </c>
      <c r="D702" s="48">
        <v>5714.6450399999994</v>
      </c>
      <c r="E702" s="48">
        <v>3.6019999999999999</v>
      </c>
      <c r="F702" s="38"/>
    </row>
    <row r="703" spans="1:6" s="3" customFormat="1" ht="30" customHeight="1">
      <c r="A703" s="47" t="s">
        <v>568</v>
      </c>
      <c r="B703" s="48">
        <v>307.70999999999998</v>
      </c>
      <c r="C703" s="48">
        <v>535.41539999999998</v>
      </c>
      <c r="D703" s="48">
        <v>3212.4924000000001</v>
      </c>
      <c r="E703" s="48">
        <v>1.74</v>
      </c>
      <c r="F703" s="38"/>
    </row>
    <row r="704" spans="1:6" s="3" customFormat="1" ht="30" customHeight="1">
      <c r="A704" s="47" t="s">
        <v>569</v>
      </c>
      <c r="B704" s="48">
        <v>386.09999999999997</v>
      </c>
      <c r="C704" s="48">
        <v>679.53599999999994</v>
      </c>
      <c r="D704" s="48">
        <v>4077.2159999999994</v>
      </c>
      <c r="E704" s="48">
        <v>1.76</v>
      </c>
      <c r="F704" s="38"/>
    </row>
    <row r="705" spans="1:6" s="3" customFormat="1" ht="30" customHeight="1">
      <c r="A705" s="47" t="s">
        <v>570</v>
      </c>
      <c r="B705" s="48">
        <v>331.10999999999996</v>
      </c>
      <c r="C705" s="48">
        <v>576.13139999999987</v>
      </c>
      <c r="D705" s="48">
        <v>3456.7883999999995</v>
      </c>
      <c r="E705" s="48">
        <v>1.74</v>
      </c>
      <c r="F705" s="38"/>
    </row>
    <row r="706" spans="1:6" s="3" customFormat="1" ht="30" customHeight="1">
      <c r="A706" s="47" t="s">
        <v>571</v>
      </c>
      <c r="B706" s="48">
        <v>299.52</v>
      </c>
      <c r="C706" s="48">
        <v>686.49983999999995</v>
      </c>
      <c r="D706" s="48">
        <v>4118.9990399999997</v>
      </c>
      <c r="E706" s="48">
        <v>2.2919999999999998</v>
      </c>
      <c r="F706" s="38"/>
    </row>
    <row r="707" spans="1:6" s="3" customFormat="1" ht="30" customHeight="1">
      <c r="A707" s="47" t="s">
        <v>572</v>
      </c>
      <c r="B707" s="48">
        <v>274.95</v>
      </c>
      <c r="C707" s="48">
        <v>630.18539999999996</v>
      </c>
      <c r="D707" s="48">
        <v>3781.1124</v>
      </c>
      <c r="E707" s="48">
        <v>2.2919999999999998</v>
      </c>
      <c r="F707" s="38"/>
    </row>
    <row r="708" spans="1:6" s="3" customFormat="1" ht="30" customHeight="1">
      <c r="A708" s="47" t="s">
        <v>573</v>
      </c>
      <c r="B708" s="48">
        <v>296.01</v>
      </c>
      <c r="C708" s="48">
        <v>550.57860000000005</v>
      </c>
      <c r="D708" s="48">
        <v>3303.4716000000003</v>
      </c>
      <c r="E708" s="48">
        <v>1.86</v>
      </c>
      <c r="F708" s="38"/>
    </row>
    <row r="709" spans="1:6" s="3" customFormat="1" ht="30" customHeight="1">
      <c r="A709" s="47" t="s">
        <v>574</v>
      </c>
      <c r="B709" s="48">
        <v>264.41999999999996</v>
      </c>
      <c r="C709" s="48">
        <v>648.09341999999992</v>
      </c>
      <c r="D709" s="48">
        <v>3888.5605199999995</v>
      </c>
      <c r="E709" s="48">
        <v>2.4510000000000001</v>
      </c>
      <c r="F709" s="38"/>
    </row>
    <row r="710" spans="1:6" s="3" customFormat="1" ht="30" customHeight="1">
      <c r="A710" s="47" t="s">
        <v>575</v>
      </c>
      <c r="B710" s="48">
        <v>259.74</v>
      </c>
      <c r="C710" s="48">
        <v>636.62274000000002</v>
      </c>
      <c r="D710" s="48">
        <v>3819.7364400000001</v>
      </c>
      <c r="E710" s="48">
        <v>2.4510000000000001</v>
      </c>
      <c r="F710" s="38"/>
    </row>
    <row r="711" spans="1:6" s="3" customFormat="1" ht="30" customHeight="1">
      <c r="A711" s="47" t="s">
        <v>576</v>
      </c>
      <c r="B711" s="48">
        <v>274.95</v>
      </c>
      <c r="C711" s="48">
        <v>1122.07095</v>
      </c>
      <c r="D711" s="48">
        <v>6732.4256999999998</v>
      </c>
      <c r="E711" s="48">
        <v>4.0810000000000004</v>
      </c>
      <c r="F711" s="38"/>
    </row>
    <row r="712" spans="1:6" s="3" customFormat="1" ht="30" customHeight="1">
      <c r="A712" s="47" t="s">
        <v>577</v>
      </c>
      <c r="B712" s="48">
        <v>294.83999999999997</v>
      </c>
      <c r="C712" s="48">
        <v>689.92559999999992</v>
      </c>
      <c r="D712" s="48">
        <v>4139.5535999999993</v>
      </c>
      <c r="E712" s="48">
        <v>2.34</v>
      </c>
      <c r="F712" s="38"/>
    </row>
    <row r="713" spans="1:6" s="3" customFormat="1" ht="30" customHeight="1">
      <c r="A713" s="47" t="s">
        <v>578</v>
      </c>
      <c r="B713" s="48">
        <v>288.99</v>
      </c>
      <c r="C713" s="48">
        <v>676.23659999999995</v>
      </c>
      <c r="D713" s="48">
        <v>4057.4195999999997</v>
      </c>
      <c r="E713" s="48">
        <v>2.34</v>
      </c>
      <c r="F713" s="38"/>
    </row>
    <row r="714" spans="1:6" s="3" customFormat="1" ht="30" customHeight="1">
      <c r="A714" s="47" t="s">
        <v>579</v>
      </c>
      <c r="B714" s="48">
        <v>456.29999999999995</v>
      </c>
      <c r="C714" s="48">
        <v>1067.7419999999997</v>
      </c>
      <c r="D714" s="48">
        <v>6406.4519999999984</v>
      </c>
      <c r="E714" s="48">
        <v>2.34</v>
      </c>
      <c r="F714" s="38"/>
    </row>
    <row r="715" spans="1:6" s="3" customFormat="1" ht="30" customHeight="1">
      <c r="A715" s="47" t="s">
        <v>580</v>
      </c>
      <c r="B715" s="48">
        <v>349.83</v>
      </c>
      <c r="C715" s="48">
        <v>818.60219999999993</v>
      </c>
      <c r="D715" s="48">
        <v>4911.6131999999998</v>
      </c>
      <c r="E715" s="48">
        <v>2.34</v>
      </c>
      <c r="F715" s="38"/>
    </row>
    <row r="716" spans="1:6" s="3" customFormat="1" ht="30" customHeight="1">
      <c r="A716" s="47" t="s">
        <v>581</v>
      </c>
      <c r="B716" s="48">
        <v>262.08</v>
      </c>
      <c r="C716" s="48">
        <v>825.55199999999991</v>
      </c>
      <c r="D716" s="48">
        <v>4953.3119999999999</v>
      </c>
      <c r="E716" s="48">
        <v>3.15</v>
      </c>
      <c r="F716" s="38"/>
    </row>
    <row r="717" spans="1:6" s="3" customFormat="1" ht="30" customHeight="1">
      <c r="A717" s="47" t="s">
        <v>582</v>
      </c>
      <c r="B717" s="48">
        <v>386.09999999999997</v>
      </c>
      <c r="C717" s="48">
        <v>1216.2149999999999</v>
      </c>
      <c r="D717" s="48">
        <v>7297.2899999999991</v>
      </c>
      <c r="E717" s="48">
        <v>3.15</v>
      </c>
      <c r="F717" s="38"/>
    </row>
    <row r="718" spans="1:6" s="3" customFormat="1" ht="30" customHeight="1">
      <c r="A718" s="47" t="s">
        <v>583</v>
      </c>
      <c r="B718" s="48">
        <v>262.08</v>
      </c>
      <c r="C718" s="48">
        <v>1195.0847999999999</v>
      </c>
      <c r="D718" s="48">
        <v>7170.5087999999996</v>
      </c>
      <c r="E718" s="48">
        <v>4.5599999999999996</v>
      </c>
      <c r="F718" s="38"/>
    </row>
    <row r="719" spans="1:6" s="3" customFormat="1" ht="30" customHeight="1">
      <c r="A719" s="47" t="s">
        <v>584</v>
      </c>
      <c r="B719" s="48">
        <v>301.85999999999996</v>
      </c>
      <c r="C719" s="48">
        <v>633.90599999999995</v>
      </c>
      <c r="D719" s="48">
        <v>3803.4359999999997</v>
      </c>
      <c r="E719" s="48">
        <v>2.1</v>
      </c>
      <c r="F719" s="38"/>
    </row>
    <row r="720" spans="1:6" s="3" customFormat="1" ht="30" customHeight="1">
      <c r="A720" s="47" t="s">
        <v>585</v>
      </c>
      <c r="B720" s="48">
        <v>298.34999999999997</v>
      </c>
      <c r="C720" s="48">
        <v>626.53499999999997</v>
      </c>
      <c r="D720" s="48">
        <v>3759.21</v>
      </c>
      <c r="E720" s="48">
        <v>2.1</v>
      </c>
      <c r="F720" s="38"/>
    </row>
    <row r="721" spans="1:6" s="3" customFormat="1" ht="30" customHeight="1">
      <c r="A721" s="47" t="s">
        <v>586</v>
      </c>
      <c r="B721" s="48">
        <v>456.29999999999995</v>
      </c>
      <c r="C721" s="48">
        <v>958.2299999999999</v>
      </c>
      <c r="D721" s="48">
        <v>5749.3799999999992</v>
      </c>
      <c r="E721" s="48">
        <v>2.1</v>
      </c>
      <c r="F721" s="38"/>
    </row>
    <row r="722" spans="1:6" s="3" customFormat="1" ht="30" customHeight="1">
      <c r="A722" s="47" t="s">
        <v>587</v>
      </c>
      <c r="B722" s="48">
        <v>324.08999999999997</v>
      </c>
      <c r="C722" s="48">
        <v>680.58899999999994</v>
      </c>
      <c r="D722" s="48">
        <v>4083.5339999999997</v>
      </c>
      <c r="E722" s="48">
        <v>2.1</v>
      </c>
      <c r="F722" s="38"/>
    </row>
    <row r="723" spans="1:6" s="3" customFormat="1" ht="30" customHeight="1">
      <c r="A723" s="47" t="s">
        <v>588</v>
      </c>
      <c r="B723" s="48">
        <v>264.41999999999996</v>
      </c>
      <c r="C723" s="48">
        <v>735.08759999999984</v>
      </c>
      <c r="D723" s="48">
        <v>4410.525599999999</v>
      </c>
      <c r="E723" s="48">
        <v>2.78</v>
      </c>
      <c r="F723" s="38"/>
    </row>
    <row r="724" spans="1:6" s="3" customFormat="1" ht="30" customHeight="1">
      <c r="A724" s="47" t="s">
        <v>589</v>
      </c>
      <c r="B724" s="48">
        <v>262.08</v>
      </c>
      <c r="C724" s="48">
        <v>728.58239999999989</v>
      </c>
      <c r="D724" s="48">
        <v>4371.4943999999996</v>
      </c>
      <c r="E724" s="48">
        <v>2.78</v>
      </c>
      <c r="F724" s="38"/>
    </row>
    <row r="725" spans="1:6" s="3" customFormat="1" ht="30" customHeight="1">
      <c r="A725" s="47" t="s">
        <v>590</v>
      </c>
      <c r="B725" s="48">
        <v>264.41999999999996</v>
      </c>
      <c r="C725" s="48">
        <v>1084.1219999999998</v>
      </c>
      <c r="D725" s="48">
        <v>6504.7319999999991</v>
      </c>
      <c r="E725" s="48">
        <v>4.0999999999999996</v>
      </c>
      <c r="F725" s="38"/>
    </row>
    <row r="726" spans="1:6" s="3" customFormat="1" ht="30" customHeight="1">
      <c r="A726" s="47" t="s">
        <v>591</v>
      </c>
      <c r="B726" s="48">
        <v>262.08</v>
      </c>
      <c r="C726" s="48">
        <v>1074.5279999999998</v>
      </c>
      <c r="D726" s="48">
        <v>6447.1679999999988</v>
      </c>
      <c r="E726" s="48">
        <v>4.0999999999999996</v>
      </c>
      <c r="F726" s="38"/>
    </row>
    <row r="727" spans="1:6" s="3" customFormat="1" ht="30" customHeight="1">
      <c r="A727" s="47" t="s">
        <v>592</v>
      </c>
      <c r="B727" s="48">
        <v>303.02999999999997</v>
      </c>
      <c r="C727" s="48">
        <v>709.09019999999987</v>
      </c>
      <c r="D727" s="48">
        <v>4254.5411999999997</v>
      </c>
      <c r="E727" s="48">
        <v>2.34</v>
      </c>
      <c r="F727" s="38"/>
    </row>
    <row r="728" spans="1:6" s="3" customFormat="1" ht="30" customHeight="1">
      <c r="A728" s="47" t="s">
        <v>593</v>
      </c>
      <c r="B728" s="48">
        <v>297.18</v>
      </c>
      <c r="C728" s="48">
        <v>695.40120000000002</v>
      </c>
      <c r="D728" s="48">
        <v>4172.4071999999996</v>
      </c>
      <c r="E728" s="48">
        <v>2.34</v>
      </c>
      <c r="F728" s="38"/>
    </row>
    <row r="729" spans="1:6" s="3" customFormat="1" ht="30" customHeight="1">
      <c r="A729" s="47" t="s">
        <v>594</v>
      </c>
      <c r="B729" s="48">
        <v>393.12</v>
      </c>
      <c r="C729" s="48">
        <v>919.9008</v>
      </c>
      <c r="D729" s="48">
        <v>5519.4048000000003</v>
      </c>
      <c r="E729" s="48">
        <v>2.34</v>
      </c>
      <c r="F729" s="38"/>
    </row>
    <row r="730" spans="1:6" s="3" customFormat="1" ht="30" customHeight="1">
      <c r="A730" s="47" t="s">
        <v>595</v>
      </c>
      <c r="B730" s="48">
        <v>324.08999999999997</v>
      </c>
      <c r="C730" s="48">
        <v>758.37059999999985</v>
      </c>
      <c r="D730" s="48">
        <v>4550.2235999999994</v>
      </c>
      <c r="E730" s="48">
        <v>2.34</v>
      </c>
      <c r="F730" s="38"/>
    </row>
    <row r="731" spans="1:6" s="3" customFormat="1" ht="30" customHeight="1">
      <c r="A731" s="47" t="s">
        <v>596</v>
      </c>
      <c r="B731" s="48">
        <v>262.08</v>
      </c>
      <c r="C731" s="48">
        <v>825.55199999999991</v>
      </c>
      <c r="D731" s="48">
        <v>4953.3119999999999</v>
      </c>
      <c r="E731" s="48">
        <v>3.15</v>
      </c>
      <c r="F731" s="38"/>
    </row>
    <row r="732" spans="1:6" s="3" customFormat="1" ht="30" customHeight="1">
      <c r="A732" s="47" t="s">
        <v>597</v>
      </c>
      <c r="B732" s="48">
        <v>301.85999999999996</v>
      </c>
      <c r="C732" s="48">
        <v>932.74739999999986</v>
      </c>
      <c r="D732" s="48">
        <v>5596.4843999999994</v>
      </c>
      <c r="E732" s="48">
        <v>3.09</v>
      </c>
      <c r="F732" s="38"/>
    </row>
    <row r="733" spans="1:6" s="3" customFormat="1" ht="30" customHeight="1">
      <c r="A733" s="47" t="s">
        <v>598</v>
      </c>
      <c r="B733" s="48">
        <v>264.41999999999996</v>
      </c>
      <c r="C733" s="48">
        <v>1205.7551999999996</v>
      </c>
      <c r="D733" s="48">
        <v>7234.5311999999976</v>
      </c>
      <c r="E733" s="48">
        <v>4.5599999999999996</v>
      </c>
      <c r="F733" s="38"/>
    </row>
    <row r="734" spans="1:6" s="3" customFormat="1" ht="30" customHeight="1">
      <c r="A734" s="47" t="s">
        <v>599</v>
      </c>
      <c r="B734" s="48">
        <v>262.08</v>
      </c>
      <c r="C734" s="48">
        <v>1195.0847999999999</v>
      </c>
      <c r="D734" s="48">
        <v>7170.5087999999996</v>
      </c>
      <c r="E734" s="48">
        <v>4.5599999999999996</v>
      </c>
      <c r="F734" s="38"/>
    </row>
    <row r="735" spans="1:6" s="3" customFormat="1" ht="30" customHeight="1">
      <c r="A735" s="47" t="s">
        <v>600</v>
      </c>
      <c r="B735" s="48">
        <v>288.99</v>
      </c>
      <c r="C735" s="48">
        <v>813.21786000000009</v>
      </c>
      <c r="D735" s="48">
        <v>4879.3071600000003</v>
      </c>
      <c r="E735" s="48">
        <v>2.8140000000000001</v>
      </c>
      <c r="F735" s="38"/>
    </row>
    <row r="736" spans="1:6" s="3" customFormat="1" ht="30" customHeight="1">
      <c r="A736" s="47" t="s">
        <v>601</v>
      </c>
      <c r="B736" s="48">
        <v>386.09999999999997</v>
      </c>
      <c r="C736" s="48">
        <v>1086.4854</v>
      </c>
      <c r="D736" s="48">
        <v>6518.9124000000002</v>
      </c>
      <c r="E736" s="48">
        <v>2.8140000000000001</v>
      </c>
      <c r="F736" s="38"/>
    </row>
    <row r="737" spans="1:6" s="3" customFormat="1" ht="30" customHeight="1">
      <c r="A737" s="47" t="s">
        <v>602</v>
      </c>
      <c r="B737" s="48">
        <v>266.76</v>
      </c>
      <c r="C737" s="48">
        <v>1013.6879999999999</v>
      </c>
      <c r="D737" s="48">
        <v>6082.1279999999988</v>
      </c>
      <c r="E737" s="48">
        <v>3.8</v>
      </c>
      <c r="F737" s="38"/>
    </row>
    <row r="738" spans="1:6" s="3" customFormat="1" ht="30" customHeight="1">
      <c r="A738" s="47" t="s">
        <v>603</v>
      </c>
      <c r="B738" s="48">
        <v>264.41999999999996</v>
      </c>
      <c r="C738" s="48">
        <v>1004.7959999999998</v>
      </c>
      <c r="D738" s="48">
        <v>6028.7759999999989</v>
      </c>
      <c r="E738" s="48">
        <v>3.8</v>
      </c>
      <c r="F738" s="38"/>
    </row>
    <row r="739" spans="1:6" s="3" customFormat="1" ht="30" customHeight="1">
      <c r="A739" s="47" t="s">
        <v>604</v>
      </c>
      <c r="B739" s="48">
        <v>266.76</v>
      </c>
      <c r="C739" s="48">
        <v>1472.5151999999998</v>
      </c>
      <c r="D739" s="48">
        <v>8835.0911999999989</v>
      </c>
      <c r="E739" s="48">
        <v>5.52</v>
      </c>
      <c r="F739" s="38"/>
    </row>
    <row r="740" spans="1:6" s="3" customFormat="1" ht="30" customHeight="1">
      <c r="A740" s="47" t="s">
        <v>605</v>
      </c>
      <c r="B740" s="48">
        <v>262.08</v>
      </c>
      <c r="C740" s="48">
        <v>1446.6815999999999</v>
      </c>
      <c r="D740" s="48">
        <v>8680.0895999999993</v>
      </c>
      <c r="E740" s="48">
        <v>5.52</v>
      </c>
      <c r="F740" s="38"/>
    </row>
    <row r="741" spans="1:6" s="3" customFormat="1" ht="30" customHeight="1">
      <c r="A741" s="47" t="s">
        <v>606</v>
      </c>
      <c r="B741" s="48">
        <v>294.83999999999997</v>
      </c>
      <c r="C741" s="48">
        <v>831.44879999999989</v>
      </c>
      <c r="D741" s="48">
        <v>4988.6927999999989</v>
      </c>
      <c r="E741" s="48">
        <v>2.82</v>
      </c>
      <c r="F741" s="38"/>
    </row>
    <row r="742" spans="1:6" s="3" customFormat="1" ht="30" customHeight="1">
      <c r="A742" s="47" t="s">
        <v>607</v>
      </c>
      <c r="B742" s="48">
        <v>288.99</v>
      </c>
      <c r="C742" s="48">
        <v>814.95179999999993</v>
      </c>
      <c r="D742" s="48">
        <v>4889.7107999999998</v>
      </c>
      <c r="E742" s="48">
        <v>2.82</v>
      </c>
      <c r="F742" s="38"/>
    </row>
    <row r="743" spans="1:6" s="3" customFormat="1" ht="30" customHeight="1">
      <c r="A743" s="47" t="s">
        <v>608</v>
      </c>
      <c r="B743" s="48">
        <v>379.08</v>
      </c>
      <c r="C743" s="48">
        <v>1069.0056</v>
      </c>
      <c r="D743" s="48">
        <v>6414.0335999999998</v>
      </c>
      <c r="E743" s="48">
        <v>2.82</v>
      </c>
      <c r="F743" s="38"/>
    </row>
    <row r="744" spans="1:6" s="3" customFormat="1" ht="30" customHeight="1">
      <c r="A744" s="47" t="s">
        <v>609</v>
      </c>
      <c r="B744" s="48">
        <v>342.81</v>
      </c>
      <c r="C744" s="48">
        <v>966.7242</v>
      </c>
      <c r="D744" s="48">
        <v>5800.3451999999997</v>
      </c>
      <c r="E744" s="48">
        <v>2.82</v>
      </c>
      <c r="F744" s="38"/>
    </row>
    <row r="745" spans="1:6" s="3" customFormat="1" ht="30" customHeight="1">
      <c r="A745" s="47" t="s">
        <v>610</v>
      </c>
      <c r="B745" s="48">
        <v>264.41999999999996</v>
      </c>
      <c r="C745" s="48">
        <v>1004.7959999999998</v>
      </c>
      <c r="D745" s="48">
        <v>6028.7759999999989</v>
      </c>
      <c r="E745" s="48">
        <v>3.8</v>
      </c>
      <c r="F745" s="38"/>
    </row>
    <row r="746" spans="1:6" s="3" customFormat="1" ht="30" customHeight="1">
      <c r="A746" s="47" t="s">
        <v>611</v>
      </c>
      <c r="B746" s="48">
        <v>264.41999999999996</v>
      </c>
      <c r="C746" s="48">
        <v>1459.5983999999996</v>
      </c>
      <c r="D746" s="48">
        <v>8757.5903999999973</v>
      </c>
      <c r="E746" s="48">
        <v>5.52</v>
      </c>
      <c r="F746" s="38"/>
    </row>
    <row r="747" spans="1:6" s="3" customFormat="1" ht="30" customHeight="1">
      <c r="A747" s="47" t="s">
        <v>612</v>
      </c>
      <c r="B747" s="48">
        <v>279.63</v>
      </c>
      <c r="C747" s="48">
        <v>1227.5756999999999</v>
      </c>
      <c r="D747" s="48">
        <v>7365.4541999999992</v>
      </c>
      <c r="E747" s="48">
        <v>4.3899999999999997</v>
      </c>
      <c r="F747" s="38"/>
    </row>
    <row r="748" spans="1:6" s="3" customFormat="1" ht="30" customHeight="1">
      <c r="A748" s="47" t="s">
        <v>613</v>
      </c>
      <c r="B748" s="48">
        <v>274.95</v>
      </c>
      <c r="C748" s="48">
        <v>1778.9264999999998</v>
      </c>
      <c r="D748" s="48">
        <v>10673.558999999999</v>
      </c>
      <c r="E748" s="48">
        <v>6.47</v>
      </c>
      <c r="F748" s="38"/>
    </row>
    <row r="749" spans="1:6" s="3" customFormat="1" ht="30" customHeight="1">
      <c r="A749" s="47" t="s">
        <v>614</v>
      </c>
      <c r="B749" s="48">
        <v>274.95</v>
      </c>
      <c r="C749" s="48">
        <v>1404.9945</v>
      </c>
      <c r="D749" s="48">
        <v>8429.9670000000006</v>
      </c>
      <c r="E749" s="48">
        <v>5.1100000000000003</v>
      </c>
      <c r="F749" s="38"/>
    </row>
    <row r="750" spans="1:6" s="3" customFormat="1" ht="30" customHeight="1">
      <c r="A750" s="47" t="s">
        <v>615</v>
      </c>
      <c r="B750" s="48">
        <v>270.27</v>
      </c>
      <c r="C750" s="48">
        <v>1381.0797</v>
      </c>
      <c r="D750" s="48">
        <v>8286.4781999999996</v>
      </c>
      <c r="E750" s="48">
        <v>5.1100000000000003</v>
      </c>
      <c r="F750" s="38"/>
    </row>
    <row r="751" spans="1:6" s="3" customFormat="1" ht="30" customHeight="1">
      <c r="A751" s="47" t="s">
        <v>616</v>
      </c>
      <c r="B751" s="48">
        <v>270.27</v>
      </c>
      <c r="C751" s="48">
        <v>2008.1060999999997</v>
      </c>
      <c r="D751" s="48">
        <v>12048.636599999998</v>
      </c>
      <c r="E751" s="48">
        <v>7.43</v>
      </c>
      <c r="F751" s="38"/>
    </row>
    <row r="752" spans="1:6" s="3" customFormat="1" ht="30" customHeight="1">
      <c r="A752" s="47" t="s">
        <v>617</v>
      </c>
      <c r="B752" s="48">
        <v>274.95</v>
      </c>
      <c r="C752" s="48">
        <v>1201.5315000000001</v>
      </c>
      <c r="D752" s="48">
        <v>7209.1890000000003</v>
      </c>
      <c r="E752" s="48">
        <v>4.37</v>
      </c>
      <c r="F752" s="38"/>
    </row>
    <row r="753" spans="1:6" s="3" customFormat="1" ht="30" customHeight="1">
      <c r="A753" s="47" t="s">
        <v>618</v>
      </c>
      <c r="B753" s="48">
        <v>270.27</v>
      </c>
      <c r="C753" s="48">
        <v>1270.269</v>
      </c>
      <c r="D753" s="48">
        <v>7621.6139999999996</v>
      </c>
      <c r="E753" s="48">
        <v>4.7</v>
      </c>
      <c r="F753" s="38"/>
    </row>
    <row r="754" spans="1:6" s="3" customFormat="1" ht="30" customHeight="1">
      <c r="A754" s="47" t="s">
        <v>619</v>
      </c>
      <c r="B754" s="48">
        <v>274.95</v>
      </c>
      <c r="C754" s="48">
        <v>1913.6519999999998</v>
      </c>
      <c r="D754" s="48">
        <v>11481.911999999998</v>
      </c>
      <c r="E754" s="48">
        <v>6.96</v>
      </c>
      <c r="F754" s="38"/>
    </row>
    <row r="755" spans="1:6" s="3" customFormat="1" ht="30" customHeight="1">
      <c r="A755" s="47" t="s">
        <v>620</v>
      </c>
      <c r="B755" s="48">
        <v>270.27</v>
      </c>
      <c r="C755" s="48">
        <v>1881.0791999999999</v>
      </c>
      <c r="D755" s="48">
        <v>11286.475199999999</v>
      </c>
      <c r="E755" s="48">
        <v>6.96</v>
      </c>
      <c r="F755" s="38"/>
    </row>
    <row r="756" spans="1:6" s="3" customFormat="1" ht="30" customHeight="1">
      <c r="A756" s="47" t="s">
        <v>621</v>
      </c>
      <c r="B756" s="48">
        <v>270.27</v>
      </c>
      <c r="C756" s="48">
        <v>1351.35</v>
      </c>
      <c r="D756" s="48">
        <v>8108.0999999999995</v>
      </c>
      <c r="E756" s="48">
        <v>5</v>
      </c>
      <c r="F756" s="38"/>
    </row>
    <row r="757" spans="1:6" s="3" customFormat="1" ht="30" customHeight="1">
      <c r="A757" s="47" t="s">
        <v>622</v>
      </c>
      <c r="B757" s="48">
        <v>274.95</v>
      </c>
      <c r="C757" s="48">
        <v>2042.8784999999998</v>
      </c>
      <c r="D757" s="48">
        <v>12257.270999999999</v>
      </c>
      <c r="E757" s="48">
        <v>7.43</v>
      </c>
      <c r="F757" s="38"/>
    </row>
    <row r="758" spans="1:6" s="3" customFormat="1" ht="30" customHeight="1">
      <c r="A758" s="47" t="s">
        <v>623</v>
      </c>
      <c r="B758" s="48">
        <v>270.27</v>
      </c>
      <c r="C758" s="48">
        <v>2008.1060999999997</v>
      </c>
      <c r="D758" s="48">
        <v>12048.636599999998</v>
      </c>
      <c r="E758" s="48">
        <v>7.43</v>
      </c>
      <c r="F758" s="38"/>
    </row>
    <row r="759" spans="1:6" s="3" customFormat="1" ht="30" customHeight="1">
      <c r="A759" s="47" t="s">
        <v>624</v>
      </c>
      <c r="B759" s="48">
        <v>288.99</v>
      </c>
      <c r="C759" s="48">
        <v>1754.1693000000002</v>
      </c>
      <c r="D759" s="48">
        <v>10525.015800000001</v>
      </c>
      <c r="E759" s="48">
        <v>6.07</v>
      </c>
      <c r="F759" s="38"/>
    </row>
    <row r="760" spans="1:6" s="3" customFormat="1" ht="30" customHeight="1">
      <c r="A760" s="47" t="s">
        <v>625</v>
      </c>
      <c r="B760" s="48">
        <v>288.99</v>
      </c>
      <c r="C760" s="48">
        <v>2702.0565000000001</v>
      </c>
      <c r="D760" s="48">
        <v>16212.339</v>
      </c>
      <c r="E760" s="48">
        <v>9.35</v>
      </c>
      <c r="F760" s="38"/>
    </row>
    <row r="761" spans="1:6" s="3" customFormat="1" ht="30" customHeight="1">
      <c r="A761" s="47" t="s">
        <v>626</v>
      </c>
      <c r="B761" s="48">
        <v>288.99</v>
      </c>
      <c r="C761" s="48">
        <v>3571.33842</v>
      </c>
      <c r="D761" s="48">
        <v>21428.03052</v>
      </c>
      <c r="E761" s="48">
        <v>12.358000000000001</v>
      </c>
      <c r="F761" s="38"/>
    </row>
    <row r="762" spans="1:6" s="3" customFormat="1" ht="30" customHeight="1">
      <c r="A762" s="47" t="s">
        <v>627</v>
      </c>
      <c r="B762" s="48">
        <v>294.83999999999997</v>
      </c>
      <c r="C762" s="48">
        <v>4516.9488000000001</v>
      </c>
      <c r="D762" s="48">
        <v>27101.692800000001</v>
      </c>
      <c r="E762" s="48">
        <v>15.32</v>
      </c>
      <c r="F762" s="38"/>
    </row>
    <row r="763" spans="1:6" s="3" customFormat="1" ht="30" customHeight="1">
      <c r="A763" s="47" t="s">
        <v>628</v>
      </c>
      <c r="B763" s="48">
        <v>294.83999999999997</v>
      </c>
      <c r="C763" s="48">
        <v>2472.8230800000001</v>
      </c>
      <c r="D763" s="48">
        <v>14836.938480000001</v>
      </c>
      <c r="E763" s="48">
        <v>8.3870000000000005</v>
      </c>
      <c r="F763" s="38"/>
    </row>
    <row r="764" spans="1:6" s="3" customFormat="1" ht="30" customHeight="1">
      <c r="A764" s="47" t="s">
        <v>629</v>
      </c>
      <c r="B764" s="48">
        <v>294.83999999999997</v>
      </c>
      <c r="C764" s="48">
        <v>3331.692</v>
      </c>
      <c r="D764" s="48">
        <v>19990.152000000002</v>
      </c>
      <c r="E764" s="48">
        <v>11.3</v>
      </c>
      <c r="F764" s="38"/>
    </row>
    <row r="765" spans="1:6" s="3" customFormat="1" ht="30" customHeight="1">
      <c r="A765" s="47" t="s">
        <v>630</v>
      </c>
      <c r="B765" s="48">
        <v>294.83999999999997</v>
      </c>
      <c r="C765" s="48">
        <v>2756.7539999999995</v>
      </c>
      <c r="D765" s="48">
        <v>16540.523999999998</v>
      </c>
      <c r="E765" s="48">
        <v>9.35</v>
      </c>
      <c r="F765" s="38"/>
    </row>
    <row r="766" spans="1:6" s="3" customFormat="1" ht="30" customHeight="1">
      <c r="A766" s="47" t="s">
        <v>631</v>
      </c>
      <c r="B766" s="48">
        <v>310.04999999999995</v>
      </c>
      <c r="C766" s="48">
        <v>4821.2774999999992</v>
      </c>
      <c r="D766" s="48">
        <v>28927.664999999994</v>
      </c>
      <c r="E766" s="48">
        <v>15.55</v>
      </c>
      <c r="F766" s="38"/>
    </row>
    <row r="767" spans="1:6" s="2" customFormat="1" ht="30" customHeight="1">
      <c r="A767" s="47" t="s">
        <v>632</v>
      </c>
      <c r="B767" s="48">
        <v>321.75</v>
      </c>
      <c r="C767" s="48">
        <v>6029.5949999999993</v>
      </c>
      <c r="D767" s="48">
        <v>36177.569999999992</v>
      </c>
      <c r="E767" s="48">
        <v>18.739999999999998</v>
      </c>
      <c r="F767" s="38"/>
    </row>
    <row r="768" spans="1:6" s="3" customFormat="1" ht="30" customHeight="1">
      <c r="A768" s="23" t="s">
        <v>633</v>
      </c>
      <c r="B768" s="41"/>
      <c r="C768" s="41"/>
      <c r="D768" s="41"/>
      <c r="E768" s="41"/>
      <c r="F768" s="39"/>
    </row>
    <row r="769" spans="1:6" s="3" customFormat="1" ht="30" customHeight="1">
      <c r="A769" s="47" t="s">
        <v>634</v>
      </c>
      <c r="B769" s="48">
        <v>198.89999999999998</v>
      </c>
      <c r="C769" s="48">
        <v>121.92569999999998</v>
      </c>
      <c r="D769" s="48">
        <v>731.55419999999981</v>
      </c>
      <c r="E769" s="48">
        <v>0.61299999999999999</v>
      </c>
      <c r="F769" s="38"/>
    </row>
    <row r="770" spans="1:6" s="3" customFormat="1" ht="30" customHeight="1">
      <c r="A770" s="47" t="s">
        <v>635</v>
      </c>
      <c r="B770" s="48">
        <v>198.89999999999998</v>
      </c>
      <c r="C770" s="48">
        <v>153.55079999999998</v>
      </c>
      <c r="D770" s="48">
        <v>921.30479999999989</v>
      </c>
      <c r="E770" s="48">
        <v>0.77200000000000002</v>
      </c>
      <c r="F770" s="38"/>
    </row>
    <row r="771" spans="1:6" s="3" customFormat="1" ht="30" customHeight="1">
      <c r="A771" s="47" t="s">
        <v>532</v>
      </c>
      <c r="B771" s="48">
        <v>198.89999999999998</v>
      </c>
      <c r="C771" s="48">
        <v>184.97699999999998</v>
      </c>
      <c r="D771" s="48">
        <v>1109.8619999999999</v>
      </c>
      <c r="E771" s="48">
        <v>0.93</v>
      </c>
      <c r="F771" s="38"/>
    </row>
    <row r="772" spans="1:6" s="3" customFormat="1" ht="30" customHeight="1">
      <c r="A772" s="47" t="s">
        <v>536</v>
      </c>
      <c r="B772" s="48">
        <v>198.89999999999998</v>
      </c>
      <c r="C772" s="48">
        <v>226.74599999999995</v>
      </c>
      <c r="D772" s="48">
        <v>1360.4759999999997</v>
      </c>
      <c r="E772" s="48">
        <v>1.1399999999999999</v>
      </c>
      <c r="F772" s="38"/>
    </row>
    <row r="773" spans="1:6" s="3" customFormat="1" ht="30" customHeight="1">
      <c r="A773" s="47" t="s">
        <v>636</v>
      </c>
      <c r="B773" s="48">
        <v>198.89999999999998</v>
      </c>
      <c r="C773" s="48">
        <v>137.83769999999998</v>
      </c>
      <c r="D773" s="48">
        <v>827.0261999999999</v>
      </c>
      <c r="E773" s="48">
        <v>0.69299999999999995</v>
      </c>
      <c r="F773" s="38"/>
    </row>
    <row r="774" spans="1:6" s="3" customFormat="1" ht="30" customHeight="1">
      <c r="A774" s="47" t="s">
        <v>637</v>
      </c>
      <c r="B774" s="48">
        <v>198.89999999999998</v>
      </c>
      <c r="C774" s="48">
        <v>185.37479999999999</v>
      </c>
      <c r="D774" s="48">
        <v>1112.2487999999998</v>
      </c>
      <c r="E774" s="48">
        <v>0.93200000000000005</v>
      </c>
      <c r="F774" s="38"/>
    </row>
    <row r="775" spans="1:6" s="3" customFormat="1" ht="30" customHeight="1">
      <c r="A775" s="47" t="s">
        <v>548</v>
      </c>
      <c r="B775" s="48">
        <v>198.89999999999998</v>
      </c>
      <c r="C775" s="48">
        <v>274.28309999999999</v>
      </c>
      <c r="D775" s="48">
        <v>1645.6985999999999</v>
      </c>
      <c r="E775" s="48">
        <v>1.379</v>
      </c>
      <c r="F775" s="38"/>
    </row>
    <row r="776" spans="1:6" s="3" customFormat="1" ht="30" customHeight="1">
      <c r="A776" s="47" t="s">
        <v>638</v>
      </c>
      <c r="B776" s="48">
        <v>198.89999999999998</v>
      </c>
      <c r="C776" s="48">
        <v>221.17679999999999</v>
      </c>
      <c r="D776" s="48">
        <v>1327.0608</v>
      </c>
      <c r="E776" s="48">
        <v>1.1120000000000001</v>
      </c>
      <c r="F776" s="38"/>
    </row>
    <row r="777" spans="1:6" s="2" customFormat="1" ht="30" customHeight="1">
      <c r="A777" s="47" t="s">
        <v>639</v>
      </c>
      <c r="B777" s="48">
        <v>198.89999999999998</v>
      </c>
      <c r="C777" s="48">
        <v>248.82389999999995</v>
      </c>
      <c r="D777" s="48">
        <v>1492.9433999999997</v>
      </c>
      <c r="E777" s="48">
        <v>1.2509999999999999</v>
      </c>
      <c r="F777" s="38"/>
    </row>
    <row r="778" spans="1:6" s="3" customFormat="1" ht="30" customHeight="1">
      <c r="A778" s="23" t="s">
        <v>640</v>
      </c>
      <c r="B778" s="41"/>
      <c r="C778" s="41"/>
      <c r="D778" s="41"/>
      <c r="E778" s="41"/>
      <c r="F778" s="39"/>
    </row>
    <row r="779" spans="1:6" s="3" customFormat="1" ht="30" customHeight="1">
      <c r="A779" s="47" t="s">
        <v>641</v>
      </c>
      <c r="B779" s="48">
        <v>209.42999999999998</v>
      </c>
      <c r="C779" s="48">
        <v>152.88389999999998</v>
      </c>
      <c r="D779" s="48">
        <v>917.3033999999999</v>
      </c>
      <c r="E779" s="48">
        <v>0.73</v>
      </c>
      <c r="F779" s="38"/>
    </row>
    <row r="780" spans="1:6" s="3" customFormat="1" ht="30" customHeight="1">
      <c r="A780" s="47" t="s">
        <v>523</v>
      </c>
      <c r="B780" s="48">
        <v>214.10999999999999</v>
      </c>
      <c r="C780" s="48">
        <v>156.30029999999999</v>
      </c>
      <c r="D780" s="48">
        <v>937.80179999999996</v>
      </c>
      <c r="E780" s="48">
        <v>0.73</v>
      </c>
      <c r="F780" s="38"/>
    </row>
    <row r="781" spans="1:6" s="3" customFormat="1" ht="30" customHeight="1">
      <c r="A781" s="47" t="s">
        <v>529</v>
      </c>
      <c r="B781" s="48">
        <v>209.42999999999998</v>
      </c>
      <c r="C781" s="48">
        <v>163.35539999999997</v>
      </c>
      <c r="D781" s="48">
        <v>980.13239999999985</v>
      </c>
      <c r="E781" s="48">
        <v>0.78</v>
      </c>
      <c r="F781" s="38"/>
    </row>
    <row r="782" spans="1:6" s="3" customFormat="1" ht="30" customHeight="1">
      <c r="A782" s="47" t="s">
        <v>635</v>
      </c>
      <c r="B782" s="48">
        <v>214.10999999999999</v>
      </c>
      <c r="C782" s="48">
        <v>167.00579999999999</v>
      </c>
      <c r="D782" s="48">
        <v>1002.0347999999999</v>
      </c>
      <c r="E782" s="48">
        <v>0.78</v>
      </c>
      <c r="F782" s="38"/>
    </row>
    <row r="783" spans="1:6" s="3" customFormat="1" ht="30" customHeight="1">
      <c r="A783" s="47" t="s">
        <v>530</v>
      </c>
      <c r="B783" s="48">
        <v>209.42999999999998</v>
      </c>
      <c r="C783" s="48">
        <v>192.67559999999997</v>
      </c>
      <c r="D783" s="48">
        <v>1156.0535999999997</v>
      </c>
      <c r="E783" s="48">
        <v>0.92</v>
      </c>
      <c r="F783" s="38"/>
    </row>
    <row r="784" spans="1:6" s="3" customFormat="1" ht="30" customHeight="1">
      <c r="A784" s="47" t="s">
        <v>532</v>
      </c>
      <c r="B784" s="48">
        <v>214.10999999999999</v>
      </c>
      <c r="C784" s="48">
        <v>196.9812</v>
      </c>
      <c r="D784" s="48">
        <v>1181.8872000000001</v>
      </c>
      <c r="E784" s="48">
        <v>0.92</v>
      </c>
      <c r="F784" s="38"/>
    </row>
    <row r="785" spans="1:6" s="3" customFormat="1" ht="30" customHeight="1">
      <c r="A785" s="47" t="s">
        <v>536</v>
      </c>
      <c r="B785" s="48">
        <v>214.10999999999999</v>
      </c>
      <c r="C785" s="48">
        <v>244.08539999999996</v>
      </c>
      <c r="D785" s="48">
        <v>1464.5123999999998</v>
      </c>
      <c r="E785" s="48">
        <v>1.1399999999999999</v>
      </c>
      <c r="F785" s="38"/>
    </row>
    <row r="786" spans="1:6" s="3" customFormat="1" ht="30" customHeight="1">
      <c r="A786" s="47" t="s">
        <v>642</v>
      </c>
      <c r="B786" s="48">
        <v>198.89999999999998</v>
      </c>
      <c r="C786" s="48">
        <v>226.74599999999995</v>
      </c>
      <c r="D786" s="48">
        <v>1360.4759999999997</v>
      </c>
      <c r="E786" s="48">
        <v>1.1399999999999999</v>
      </c>
      <c r="F786" s="38"/>
    </row>
    <row r="787" spans="1:6" s="3" customFormat="1" ht="30" customHeight="1">
      <c r="A787" s="47" t="s">
        <v>540</v>
      </c>
      <c r="B787" s="48">
        <v>214.10999999999999</v>
      </c>
      <c r="C787" s="48">
        <v>319.88033999999999</v>
      </c>
      <c r="D787" s="48">
        <v>1919.2820400000001</v>
      </c>
      <c r="E787" s="48">
        <v>1.494</v>
      </c>
      <c r="F787" s="38"/>
    </row>
    <row r="788" spans="1:6" s="3" customFormat="1" ht="30" customHeight="1">
      <c r="A788" s="47" t="s">
        <v>643</v>
      </c>
      <c r="B788" s="48">
        <v>214.10999999999999</v>
      </c>
      <c r="C788" s="48">
        <v>177.71129999999997</v>
      </c>
      <c r="D788" s="48">
        <v>1066.2677999999999</v>
      </c>
      <c r="E788" s="48">
        <v>0.83</v>
      </c>
      <c r="F788" s="38"/>
    </row>
    <row r="789" spans="1:6" s="3" customFormat="1" ht="30" customHeight="1">
      <c r="A789" s="47" t="s">
        <v>644</v>
      </c>
      <c r="B789" s="48">
        <v>209.42999999999998</v>
      </c>
      <c r="C789" s="48">
        <v>213.61859999999999</v>
      </c>
      <c r="D789" s="48">
        <v>1281.7115999999999</v>
      </c>
      <c r="E789" s="48">
        <v>1.02</v>
      </c>
      <c r="F789" s="38"/>
    </row>
    <row r="790" spans="1:6" s="3" customFormat="1" ht="30" customHeight="1">
      <c r="A790" s="47" t="s">
        <v>645</v>
      </c>
      <c r="B790" s="48">
        <v>209.42999999999998</v>
      </c>
      <c r="C790" s="48">
        <v>232.46729999999999</v>
      </c>
      <c r="D790" s="48">
        <v>1394.8037999999999</v>
      </c>
      <c r="E790" s="48">
        <v>1.1100000000000001</v>
      </c>
      <c r="F790" s="38"/>
    </row>
    <row r="791" spans="1:6" s="3" customFormat="1" ht="30" customHeight="1">
      <c r="A791" s="47" t="s">
        <v>545</v>
      </c>
      <c r="B791" s="48">
        <v>214.10999999999999</v>
      </c>
      <c r="C791" s="48">
        <v>237.66210000000001</v>
      </c>
      <c r="D791" s="48">
        <v>1425.9726000000001</v>
      </c>
      <c r="E791" s="48">
        <v>1.1100000000000001</v>
      </c>
      <c r="F791" s="38"/>
    </row>
    <row r="792" spans="1:6" s="3" customFormat="1" ht="30" customHeight="1">
      <c r="A792" s="47" t="s">
        <v>646</v>
      </c>
      <c r="B792" s="48">
        <v>209.42999999999998</v>
      </c>
      <c r="C792" s="48">
        <v>287.33796000000001</v>
      </c>
      <c r="D792" s="48">
        <v>1724.0277599999999</v>
      </c>
      <c r="E792" s="48">
        <v>1.3720000000000001</v>
      </c>
      <c r="F792" s="38"/>
    </row>
    <row r="793" spans="1:6" s="3" customFormat="1" ht="30" customHeight="1">
      <c r="A793" s="47" t="s">
        <v>548</v>
      </c>
      <c r="B793" s="48">
        <v>214.10999999999999</v>
      </c>
      <c r="C793" s="48">
        <v>295.47179999999997</v>
      </c>
      <c r="D793" s="48">
        <v>1772.8307999999997</v>
      </c>
      <c r="E793" s="48">
        <v>1.38</v>
      </c>
      <c r="F793" s="38"/>
    </row>
    <row r="794" spans="1:6" s="3" customFormat="1" ht="30" customHeight="1">
      <c r="A794" s="47" t="s">
        <v>647</v>
      </c>
      <c r="B794" s="48">
        <v>209.42999999999998</v>
      </c>
      <c r="C794" s="48">
        <v>232.88615999999999</v>
      </c>
      <c r="D794" s="48">
        <v>1397.3169599999999</v>
      </c>
      <c r="E794" s="48">
        <v>1.1120000000000001</v>
      </c>
      <c r="F794" s="38"/>
    </row>
    <row r="795" spans="1:6" s="3" customFormat="1" ht="30" customHeight="1">
      <c r="A795" s="47" t="s">
        <v>638</v>
      </c>
      <c r="B795" s="48">
        <v>214.10999999999999</v>
      </c>
      <c r="C795" s="48">
        <v>238.09031999999999</v>
      </c>
      <c r="D795" s="48">
        <v>1428.5419199999999</v>
      </c>
      <c r="E795" s="48">
        <v>1.1120000000000001</v>
      </c>
      <c r="F795" s="38"/>
    </row>
    <row r="796" spans="1:6" s="3" customFormat="1" ht="30" customHeight="1">
      <c r="A796" s="47" t="s">
        <v>648</v>
      </c>
      <c r="B796" s="48">
        <v>209.42999999999998</v>
      </c>
      <c r="C796" s="48">
        <v>289.01339999999993</v>
      </c>
      <c r="D796" s="48">
        <v>1734.0803999999996</v>
      </c>
      <c r="E796" s="48">
        <v>1.38</v>
      </c>
      <c r="F796" s="38"/>
    </row>
    <row r="797" spans="1:6" s="3" customFormat="1" ht="30" customHeight="1">
      <c r="A797" s="47" t="s">
        <v>649</v>
      </c>
      <c r="B797" s="48">
        <v>214.10999999999999</v>
      </c>
      <c r="C797" s="48">
        <v>295.47179999999997</v>
      </c>
      <c r="D797" s="48">
        <v>1772.8307999999997</v>
      </c>
      <c r="E797" s="48">
        <v>1.38</v>
      </c>
      <c r="F797" s="38"/>
    </row>
    <row r="798" spans="1:6" s="3" customFormat="1" ht="30" customHeight="1">
      <c r="A798" s="47" t="s">
        <v>650</v>
      </c>
      <c r="B798" s="48">
        <v>209.42999999999998</v>
      </c>
      <c r="C798" s="48">
        <v>314.14499999999998</v>
      </c>
      <c r="D798" s="48">
        <v>1884.87</v>
      </c>
      <c r="E798" s="48">
        <v>1.5</v>
      </c>
      <c r="F798" s="38"/>
    </row>
    <row r="799" spans="1:6" s="3" customFormat="1" ht="30" customHeight="1">
      <c r="A799" s="47" t="s">
        <v>651</v>
      </c>
      <c r="B799" s="48">
        <v>214.10999999999999</v>
      </c>
      <c r="C799" s="48">
        <v>321.16499999999996</v>
      </c>
      <c r="D799" s="48">
        <v>1926.9899999999998</v>
      </c>
      <c r="E799" s="48">
        <v>1.5</v>
      </c>
      <c r="F799" s="38"/>
    </row>
    <row r="800" spans="1:6" s="3" customFormat="1" ht="30" customHeight="1">
      <c r="A800" s="47" t="s">
        <v>563</v>
      </c>
      <c r="B800" s="48">
        <v>214.10999999999999</v>
      </c>
      <c r="C800" s="48">
        <v>400.38569999999999</v>
      </c>
      <c r="D800" s="48">
        <v>2402.3141999999998</v>
      </c>
      <c r="E800" s="48">
        <v>1.87</v>
      </c>
      <c r="F800" s="38"/>
    </row>
    <row r="801" spans="1:6" s="3" customFormat="1" ht="30" customHeight="1">
      <c r="A801" s="47" t="s">
        <v>570</v>
      </c>
      <c r="B801" s="48">
        <v>214.10999999999999</v>
      </c>
      <c r="C801" s="48">
        <v>372.55139999999994</v>
      </c>
      <c r="D801" s="48">
        <v>2235.3083999999999</v>
      </c>
      <c r="E801" s="48">
        <v>1.74</v>
      </c>
      <c r="F801" s="38"/>
    </row>
    <row r="802" spans="1:6" s="3" customFormat="1" ht="30" customHeight="1">
      <c r="A802" s="47" t="s">
        <v>652</v>
      </c>
      <c r="B802" s="48">
        <v>209.42999999999998</v>
      </c>
      <c r="C802" s="48">
        <v>580.12109999999996</v>
      </c>
      <c r="D802" s="48">
        <v>3480.7266</v>
      </c>
      <c r="E802" s="48">
        <v>2.77</v>
      </c>
      <c r="F802" s="38"/>
    </row>
    <row r="803" spans="1:6" s="3" customFormat="1" ht="30" customHeight="1">
      <c r="A803" s="47" t="s">
        <v>653</v>
      </c>
      <c r="B803" s="48">
        <v>214.10999999999999</v>
      </c>
      <c r="C803" s="48">
        <v>593.0847</v>
      </c>
      <c r="D803" s="48">
        <v>3558.5082000000002</v>
      </c>
      <c r="E803" s="48">
        <v>2.77</v>
      </c>
      <c r="F803" s="38"/>
    </row>
    <row r="804" spans="1:6" s="3" customFormat="1" ht="30" customHeight="1">
      <c r="A804" s="47" t="s">
        <v>654</v>
      </c>
      <c r="B804" s="48">
        <v>209.42999999999998</v>
      </c>
      <c r="C804" s="48">
        <v>589.33601999999996</v>
      </c>
      <c r="D804" s="48">
        <v>3536.0161199999998</v>
      </c>
      <c r="E804" s="48">
        <v>2.8140000000000001</v>
      </c>
      <c r="F804" s="38"/>
    </row>
    <row r="805" spans="1:6" s="2" customFormat="1" ht="30" customHeight="1">
      <c r="A805" s="47" t="s">
        <v>609</v>
      </c>
      <c r="B805" s="48">
        <v>214.10999999999999</v>
      </c>
      <c r="C805" s="48">
        <v>602.50554</v>
      </c>
      <c r="D805" s="48">
        <v>3615.0332399999998</v>
      </c>
      <c r="E805" s="48">
        <v>2.8140000000000001</v>
      </c>
      <c r="F805" s="38"/>
    </row>
    <row r="806" spans="1:6" s="2" customFormat="1" ht="30" customHeight="1">
      <c r="A806" s="23" t="s">
        <v>655</v>
      </c>
      <c r="B806" s="41"/>
      <c r="C806" s="41"/>
      <c r="D806" s="41"/>
      <c r="E806" s="41"/>
    </row>
    <row r="807" spans="1:6" s="2" customFormat="1" ht="30" customHeight="1">
      <c r="A807" s="23" t="s">
        <v>656</v>
      </c>
      <c r="B807" s="41"/>
      <c r="C807" s="41"/>
      <c r="D807" s="41"/>
      <c r="E807" s="41"/>
    </row>
    <row r="808" spans="1:6" s="3" customFormat="1" ht="30" customHeight="1">
      <c r="A808" s="23" t="s">
        <v>657</v>
      </c>
      <c r="B808" s="41"/>
      <c r="C808" s="41"/>
      <c r="D808" s="41"/>
      <c r="E808" s="41"/>
      <c r="F808" s="2"/>
    </row>
    <row r="809" spans="1:6" s="3" customFormat="1" ht="30" customHeight="1">
      <c r="A809" s="45"/>
      <c r="B809" s="46"/>
      <c r="C809" s="46" t="s">
        <v>1013</v>
      </c>
      <c r="D809" s="46"/>
      <c r="E809" s="46"/>
      <c r="F809" s="2"/>
    </row>
    <row r="810" spans="1:6" s="3" customFormat="1" ht="30" customHeight="1">
      <c r="A810" s="47" t="s">
        <v>658</v>
      </c>
      <c r="B810" s="48" t="s">
        <v>260</v>
      </c>
      <c r="C810" s="48">
        <v>122.85</v>
      </c>
      <c r="D810" s="48"/>
      <c r="E810" s="48" t="s">
        <v>260</v>
      </c>
      <c r="F810" s="2"/>
    </row>
    <row r="811" spans="1:6" s="3" customFormat="1" ht="30" customHeight="1">
      <c r="A811" s="47" t="s">
        <v>659</v>
      </c>
      <c r="B811" s="48" t="s">
        <v>260</v>
      </c>
      <c r="C811" s="48">
        <v>128.4075</v>
      </c>
      <c r="D811" s="48"/>
      <c r="E811" s="48" t="s">
        <v>260</v>
      </c>
      <c r="F811" s="2"/>
    </row>
    <row r="812" spans="1:6" s="3" customFormat="1" ht="30" customHeight="1">
      <c r="A812" s="47" t="s">
        <v>660</v>
      </c>
      <c r="B812" s="48" t="s">
        <v>260</v>
      </c>
      <c r="C812" s="48">
        <v>128.69999999999999</v>
      </c>
      <c r="D812" s="48"/>
      <c r="E812" s="48" t="s">
        <v>260</v>
      </c>
      <c r="F812" s="2"/>
    </row>
    <row r="813" spans="1:6" s="3" customFormat="1" ht="30" customHeight="1">
      <c r="A813" s="47" t="s">
        <v>661</v>
      </c>
      <c r="B813" s="48" t="s">
        <v>260</v>
      </c>
      <c r="C813" s="48">
        <v>131.04</v>
      </c>
      <c r="D813" s="48"/>
      <c r="E813" s="48" t="s">
        <v>260</v>
      </c>
      <c r="F813" s="2"/>
    </row>
    <row r="814" spans="1:6" s="3" customFormat="1" ht="30" customHeight="1">
      <c r="A814" s="47" t="s">
        <v>662</v>
      </c>
      <c r="B814" s="48" t="s">
        <v>260</v>
      </c>
      <c r="C814" s="48">
        <v>134.54999999999998</v>
      </c>
      <c r="D814" s="48"/>
      <c r="E814" s="48" t="s">
        <v>260</v>
      </c>
      <c r="F814" s="2"/>
    </row>
    <row r="815" spans="1:6" s="3" customFormat="1" ht="30" customHeight="1">
      <c r="A815" s="47" t="s">
        <v>663</v>
      </c>
      <c r="B815" s="48" t="s">
        <v>260</v>
      </c>
      <c r="C815" s="48">
        <v>135.72</v>
      </c>
      <c r="D815" s="48"/>
      <c r="E815" s="48" t="s">
        <v>260</v>
      </c>
      <c r="F815" s="2"/>
    </row>
    <row r="816" spans="1:6" s="3" customFormat="1" ht="30" customHeight="1">
      <c r="A816" s="47" t="s">
        <v>664</v>
      </c>
      <c r="B816" s="48" t="s">
        <v>260</v>
      </c>
      <c r="C816" s="48">
        <v>135.72</v>
      </c>
      <c r="D816" s="48"/>
      <c r="E816" s="48" t="s">
        <v>260</v>
      </c>
      <c r="F816" s="2"/>
    </row>
    <row r="817" spans="1:6" s="3" customFormat="1" ht="30" customHeight="1">
      <c r="A817" s="47" t="s">
        <v>665</v>
      </c>
      <c r="B817" s="48" t="s">
        <v>260</v>
      </c>
      <c r="C817" s="48">
        <v>138.06</v>
      </c>
      <c r="D817" s="48"/>
      <c r="E817" s="48" t="s">
        <v>260</v>
      </c>
      <c r="F817" s="2"/>
    </row>
    <row r="818" spans="1:6" s="3" customFormat="1" ht="30" customHeight="1">
      <c r="A818" s="47" t="s">
        <v>666</v>
      </c>
      <c r="B818" s="48" t="s">
        <v>260</v>
      </c>
      <c r="C818" s="48">
        <v>140.39999999999998</v>
      </c>
      <c r="D818" s="48"/>
      <c r="E818" s="48" t="s">
        <v>260</v>
      </c>
      <c r="F818" s="2"/>
    </row>
    <row r="819" spans="1:6" s="3" customFormat="1" ht="30" customHeight="1">
      <c r="A819" s="47" t="s">
        <v>667</v>
      </c>
      <c r="B819" s="48" t="s">
        <v>260</v>
      </c>
      <c r="C819" s="48">
        <v>142.73999999999998</v>
      </c>
      <c r="D819" s="48"/>
      <c r="E819" s="48" t="s">
        <v>260</v>
      </c>
      <c r="F819" s="2"/>
    </row>
    <row r="820" spans="1:6" s="3" customFormat="1" ht="30" customHeight="1">
      <c r="A820" s="47" t="s">
        <v>668</v>
      </c>
      <c r="B820" s="48" t="s">
        <v>260</v>
      </c>
      <c r="C820" s="48">
        <v>145.07999999999998</v>
      </c>
      <c r="D820" s="48"/>
      <c r="E820" s="48" t="s">
        <v>260</v>
      </c>
      <c r="F820" s="2"/>
    </row>
    <row r="821" spans="1:6" s="3" customFormat="1" ht="30" customHeight="1">
      <c r="A821" s="47" t="s">
        <v>669</v>
      </c>
      <c r="B821" s="48" t="s">
        <v>260</v>
      </c>
      <c r="C821" s="48">
        <v>147.41999999999999</v>
      </c>
      <c r="D821" s="48"/>
      <c r="E821" s="48" t="s">
        <v>260</v>
      </c>
      <c r="F821" s="2"/>
    </row>
    <row r="822" spans="1:6" s="3" customFormat="1" ht="30" customHeight="1">
      <c r="A822" s="47" t="s">
        <v>670</v>
      </c>
      <c r="B822" s="48" t="s">
        <v>260</v>
      </c>
      <c r="C822" s="48">
        <v>157.94999999999999</v>
      </c>
      <c r="D822" s="48"/>
      <c r="E822" s="48" t="s">
        <v>260</v>
      </c>
      <c r="F822" s="2"/>
    </row>
    <row r="823" spans="1:6" s="3" customFormat="1" ht="30" customHeight="1">
      <c r="A823" s="47" t="s">
        <v>671</v>
      </c>
      <c r="B823" s="48" t="s">
        <v>260</v>
      </c>
      <c r="C823" s="48">
        <v>181.35</v>
      </c>
      <c r="D823" s="48"/>
      <c r="E823" s="48" t="s">
        <v>260</v>
      </c>
      <c r="F823" s="2"/>
    </row>
    <row r="824" spans="1:6" s="3" customFormat="1" ht="30" customHeight="1">
      <c r="A824" s="47" t="s">
        <v>672</v>
      </c>
      <c r="B824" s="48" t="s">
        <v>260</v>
      </c>
      <c r="C824" s="48">
        <v>128.69999999999999</v>
      </c>
      <c r="D824" s="48"/>
      <c r="E824" s="48" t="s">
        <v>260</v>
      </c>
      <c r="F824" s="2"/>
    </row>
    <row r="825" spans="1:6" s="3" customFormat="1" ht="30" customHeight="1">
      <c r="A825" s="47" t="s">
        <v>673</v>
      </c>
      <c r="B825" s="48" t="s">
        <v>260</v>
      </c>
      <c r="C825" s="48">
        <v>140.39999999999998</v>
      </c>
      <c r="D825" s="48"/>
      <c r="E825" s="48" t="s">
        <v>260</v>
      </c>
      <c r="F825" s="2"/>
    </row>
    <row r="826" spans="1:6" s="3" customFormat="1" ht="30" customHeight="1">
      <c r="A826" s="47" t="s">
        <v>674</v>
      </c>
      <c r="B826" s="48" t="s">
        <v>260</v>
      </c>
      <c r="C826" s="48">
        <v>189.54</v>
      </c>
      <c r="D826" s="48"/>
      <c r="E826" s="48" t="s">
        <v>260</v>
      </c>
      <c r="F826" s="2"/>
    </row>
    <row r="827" spans="1:6" s="3" customFormat="1" ht="30" customHeight="1">
      <c r="A827" s="47" t="s">
        <v>675</v>
      </c>
      <c r="B827" s="48" t="s">
        <v>260</v>
      </c>
      <c r="C827" s="48">
        <v>280.79999999999995</v>
      </c>
      <c r="D827" s="48"/>
      <c r="E827" s="48" t="s">
        <v>260</v>
      </c>
      <c r="F827" s="2"/>
    </row>
    <row r="828" spans="1:6" s="3" customFormat="1" ht="30" customHeight="1">
      <c r="A828" s="47" t="s">
        <v>676</v>
      </c>
      <c r="B828" s="48" t="s">
        <v>260</v>
      </c>
      <c r="C828" s="48">
        <v>157.94999999999999</v>
      </c>
      <c r="D828" s="48"/>
      <c r="E828" s="48" t="s">
        <v>260</v>
      </c>
      <c r="F828" s="2"/>
    </row>
    <row r="829" spans="1:6" s="3" customFormat="1" ht="30" customHeight="1">
      <c r="A829" s="47" t="s">
        <v>677</v>
      </c>
      <c r="B829" s="48" t="s">
        <v>260</v>
      </c>
      <c r="C829" s="48">
        <v>204.75</v>
      </c>
      <c r="D829" s="48"/>
      <c r="E829" s="48" t="s">
        <v>260</v>
      </c>
      <c r="F829" s="2"/>
    </row>
    <row r="830" spans="1:6" s="3" customFormat="1" ht="30" customHeight="1">
      <c r="A830" s="47" t="s">
        <v>678</v>
      </c>
      <c r="B830" s="48" t="s">
        <v>260</v>
      </c>
      <c r="C830" s="48">
        <v>198.89999999999998</v>
      </c>
      <c r="D830" s="48"/>
      <c r="E830" s="48" t="s">
        <v>260</v>
      </c>
      <c r="F830" s="2"/>
    </row>
    <row r="831" spans="1:6" s="3" customFormat="1" ht="30" customHeight="1">
      <c r="A831" s="47" t="s">
        <v>679</v>
      </c>
      <c r="B831" s="48" t="s">
        <v>260</v>
      </c>
      <c r="C831" s="48">
        <v>184.85999999999999</v>
      </c>
      <c r="D831" s="48"/>
      <c r="E831" s="48" t="s">
        <v>260</v>
      </c>
      <c r="F831" s="2"/>
    </row>
    <row r="832" spans="1:6" s="3" customFormat="1" ht="30" customHeight="1">
      <c r="A832" s="47" t="s">
        <v>680</v>
      </c>
      <c r="B832" s="48" t="s">
        <v>260</v>
      </c>
      <c r="C832" s="48">
        <v>238.67999999999998</v>
      </c>
      <c r="D832" s="48"/>
      <c r="E832" s="48" t="s">
        <v>260</v>
      </c>
      <c r="F832" s="2"/>
    </row>
    <row r="833" spans="1:6" s="3" customFormat="1" ht="30" customHeight="1">
      <c r="A833" s="47" t="s">
        <v>681</v>
      </c>
      <c r="B833" s="48" t="s">
        <v>260</v>
      </c>
      <c r="C833" s="48">
        <v>193.04999999999998</v>
      </c>
      <c r="D833" s="48"/>
      <c r="E833" s="48" t="s">
        <v>260</v>
      </c>
      <c r="F833" s="2"/>
    </row>
    <row r="834" spans="1:6" s="3" customFormat="1" ht="30" customHeight="1">
      <c r="A834" s="47" t="s">
        <v>682</v>
      </c>
      <c r="B834" s="48" t="s">
        <v>260</v>
      </c>
      <c r="C834" s="48">
        <v>187.2</v>
      </c>
      <c r="D834" s="48"/>
      <c r="E834" s="48" t="s">
        <v>260</v>
      </c>
      <c r="F834" s="2"/>
    </row>
    <row r="835" spans="1:6" s="3" customFormat="1" ht="30" customHeight="1">
      <c r="A835" s="47" t="s">
        <v>683</v>
      </c>
      <c r="B835" s="48" t="s">
        <v>260</v>
      </c>
      <c r="C835" s="48">
        <v>221.13</v>
      </c>
      <c r="D835" s="48"/>
      <c r="E835" s="48" t="s">
        <v>260</v>
      </c>
      <c r="F835" s="2"/>
    </row>
    <row r="836" spans="1:6" s="3" customFormat="1" ht="30" customHeight="1">
      <c r="A836" s="47" t="s">
        <v>684</v>
      </c>
      <c r="B836" s="48" t="s">
        <v>260</v>
      </c>
      <c r="C836" s="48">
        <v>315.89999999999998</v>
      </c>
      <c r="D836" s="48"/>
      <c r="E836" s="48" t="s">
        <v>260</v>
      </c>
      <c r="F836" s="2"/>
    </row>
    <row r="837" spans="1:6" s="3" customFormat="1" ht="30" customHeight="1">
      <c r="A837" s="47" t="s">
        <v>685</v>
      </c>
      <c r="B837" s="48" t="s">
        <v>260</v>
      </c>
      <c r="C837" s="48">
        <v>228.14999999999998</v>
      </c>
      <c r="D837" s="48"/>
      <c r="E837" s="48" t="s">
        <v>260</v>
      </c>
      <c r="F837" s="2"/>
    </row>
    <row r="838" spans="1:6" s="3" customFormat="1" ht="30" customHeight="1">
      <c r="A838" s="47" t="s">
        <v>686</v>
      </c>
      <c r="B838" s="48" t="s">
        <v>260</v>
      </c>
      <c r="C838" s="48">
        <v>321.75</v>
      </c>
      <c r="D838" s="48"/>
      <c r="E838" s="48" t="s">
        <v>260</v>
      </c>
      <c r="F838" s="2"/>
    </row>
    <row r="839" spans="1:6" s="3" customFormat="1" ht="30" customHeight="1">
      <c r="A839" s="47" t="s">
        <v>687</v>
      </c>
      <c r="B839" s="48" t="s">
        <v>260</v>
      </c>
      <c r="C839" s="48">
        <v>239.85</v>
      </c>
      <c r="D839" s="48"/>
      <c r="E839" s="48" t="s">
        <v>260</v>
      </c>
      <c r="F839" s="2"/>
    </row>
    <row r="840" spans="1:6" s="3" customFormat="1" ht="30" customHeight="1">
      <c r="A840" s="47" t="s">
        <v>688</v>
      </c>
      <c r="B840" s="48" t="s">
        <v>260</v>
      </c>
      <c r="C840" s="48">
        <v>251.54999999999998</v>
      </c>
      <c r="D840" s="48"/>
      <c r="E840" s="48" t="s">
        <v>260</v>
      </c>
      <c r="F840" s="2"/>
    </row>
    <row r="841" spans="1:6" s="3" customFormat="1" ht="30" customHeight="1">
      <c r="A841" s="47" t="s">
        <v>689</v>
      </c>
      <c r="B841" s="48" t="s">
        <v>260</v>
      </c>
      <c r="C841" s="48">
        <v>298.34999999999997</v>
      </c>
      <c r="D841" s="48"/>
      <c r="E841" s="48" t="s">
        <v>260</v>
      </c>
      <c r="F841" s="2"/>
    </row>
    <row r="842" spans="1:6" s="3" customFormat="1" ht="30" customHeight="1">
      <c r="A842" s="47" t="s">
        <v>690</v>
      </c>
      <c r="B842" s="48" t="s">
        <v>260</v>
      </c>
      <c r="C842" s="48">
        <v>415.34999999999997</v>
      </c>
      <c r="D842" s="48"/>
      <c r="E842" s="48" t="s">
        <v>260</v>
      </c>
      <c r="F842" s="2"/>
    </row>
    <row r="843" spans="1:6" s="3" customFormat="1" ht="30" customHeight="1">
      <c r="A843" s="47" t="s">
        <v>691</v>
      </c>
      <c r="B843" s="48" t="s">
        <v>260</v>
      </c>
      <c r="C843" s="48">
        <v>280.79999999999995</v>
      </c>
      <c r="D843" s="48"/>
      <c r="E843" s="48" t="s">
        <v>260</v>
      </c>
      <c r="F843" s="2"/>
    </row>
    <row r="844" spans="1:6" s="3" customFormat="1" ht="30" customHeight="1">
      <c r="A844" s="47" t="s">
        <v>692</v>
      </c>
      <c r="B844" s="48" t="s">
        <v>260</v>
      </c>
      <c r="C844" s="48">
        <v>526.5</v>
      </c>
      <c r="D844" s="48"/>
      <c r="E844" s="48" t="s">
        <v>260</v>
      </c>
      <c r="F844" s="2"/>
    </row>
    <row r="845" spans="1:6" s="3" customFormat="1" ht="30" customHeight="1">
      <c r="A845" s="47" t="s">
        <v>693</v>
      </c>
      <c r="B845" s="48" t="s">
        <v>260</v>
      </c>
      <c r="C845" s="48">
        <v>380.25</v>
      </c>
      <c r="D845" s="48"/>
      <c r="E845" s="48" t="s">
        <v>260</v>
      </c>
      <c r="F845" s="2"/>
    </row>
    <row r="846" spans="1:6" s="3" customFormat="1" ht="30" customHeight="1">
      <c r="A846" s="47" t="s">
        <v>694</v>
      </c>
      <c r="B846" s="48" t="s">
        <v>260</v>
      </c>
      <c r="C846" s="48">
        <v>421.2</v>
      </c>
      <c r="D846" s="48"/>
      <c r="E846" s="48" t="s">
        <v>260</v>
      </c>
      <c r="F846" s="2"/>
    </row>
    <row r="847" spans="1:6" s="3" customFormat="1" ht="30" customHeight="1">
      <c r="A847" s="47" t="s">
        <v>695</v>
      </c>
      <c r="B847" s="48" t="s">
        <v>260</v>
      </c>
      <c r="C847" s="48">
        <v>637.65</v>
      </c>
      <c r="D847" s="48"/>
      <c r="E847" s="48" t="s">
        <v>260</v>
      </c>
      <c r="F847" s="2"/>
    </row>
    <row r="848" spans="1:6" s="3" customFormat="1" ht="30" customHeight="1">
      <c r="A848" s="47" t="s">
        <v>696</v>
      </c>
      <c r="B848" s="48" t="s">
        <v>260</v>
      </c>
      <c r="C848" s="48">
        <v>456.29999999999995</v>
      </c>
      <c r="D848" s="48"/>
      <c r="E848" s="48" t="s">
        <v>260</v>
      </c>
      <c r="F848" s="2"/>
    </row>
    <row r="849" spans="1:6" s="3" customFormat="1" ht="30" customHeight="1">
      <c r="A849" s="47" t="s">
        <v>697</v>
      </c>
      <c r="B849" s="48" t="s">
        <v>260</v>
      </c>
      <c r="C849" s="48">
        <v>754.65</v>
      </c>
      <c r="D849" s="48"/>
      <c r="E849" s="48" t="s">
        <v>260</v>
      </c>
      <c r="F849" s="2"/>
    </row>
    <row r="850" spans="1:6" s="3" customFormat="1" ht="30" customHeight="1">
      <c r="A850" s="47" t="s">
        <v>698</v>
      </c>
      <c r="B850" s="48" t="s">
        <v>260</v>
      </c>
      <c r="C850" s="48">
        <v>725.4</v>
      </c>
      <c r="D850" s="48"/>
      <c r="E850" s="48" t="s">
        <v>260</v>
      </c>
      <c r="F850" s="2"/>
    </row>
    <row r="851" spans="1:6" s="3" customFormat="1" ht="30" customHeight="1">
      <c r="A851" s="47" t="s">
        <v>699</v>
      </c>
      <c r="B851" s="48" t="s">
        <v>260</v>
      </c>
      <c r="C851" s="48">
        <v>696.15</v>
      </c>
      <c r="D851" s="48"/>
      <c r="E851" s="48" t="s">
        <v>260</v>
      </c>
      <c r="F851" s="2"/>
    </row>
    <row r="852" spans="1:6" s="3" customFormat="1" ht="30" customHeight="1">
      <c r="A852" s="47" t="s">
        <v>700</v>
      </c>
      <c r="B852" s="48" t="s">
        <v>260</v>
      </c>
      <c r="C852" s="48">
        <v>1082.25</v>
      </c>
      <c r="D852" s="48"/>
      <c r="E852" s="48" t="s">
        <v>260</v>
      </c>
      <c r="F852" s="2"/>
    </row>
    <row r="853" spans="1:6" s="3" customFormat="1" ht="30" customHeight="1">
      <c r="A853" s="47" t="s">
        <v>701</v>
      </c>
      <c r="B853" s="48" t="s">
        <v>260</v>
      </c>
      <c r="C853" s="48">
        <v>1088.0999999999999</v>
      </c>
      <c r="D853" s="48"/>
      <c r="E853" s="48" t="s">
        <v>260</v>
      </c>
      <c r="F853" s="2"/>
    </row>
    <row r="854" spans="1:6" s="3" customFormat="1" ht="30" customHeight="1">
      <c r="A854" s="47" t="s">
        <v>702</v>
      </c>
      <c r="B854" s="48" t="s">
        <v>260</v>
      </c>
      <c r="C854" s="48">
        <v>1468.35</v>
      </c>
      <c r="D854" s="48"/>
      <c r="E854" s="48" t="s">
        <v>260</v>
      </c>
      <c r="F854" s="2"/>
    </row>
    <row r="855" spans="1:6" s="3" customFormat="1" ht="30" customHeight="1">
      <c r="A855" s="47" t="s">
        <v>703</v>
      </c>
      <c r="B855" s="48" t="s">
        <v>260</v>
      </c>
      <c r="C855" s="48">
        <v>1287</v>
      </c>
      <c r="D855" s="48"/>
      <c r="E855" s="48" t="s">
        <v>260</v>
      </c>
      <c r="F855" s="2"/>
    </row>
    <row r="856" spans="1:6" s="3" customFormat="1" ht="30" customHeight="1">
      <c r="A856" s="47" t="s">
        <v>704</v>
      </c>
      <c r="B856" s="48" t="s">
        <v>260</v>
      </c>
      <c r="C856" s="48">
        <v>1813.5</v>
      </c>
      <c r="D856" s="48"/>
      <c r="E856" s="48" t="s">
        <v>260</v>
      </c>
      <c r="F856" s="2"/>
    </row>
    <row r="857" spans="1:6" s="3" customFormat="1" ht="30" customHeight="1">
      <c r="A857" s="47" t="s">
        <v>705</v>
      </c>
      <c r="B857" s="48" t="s">
        <v>260</v>
      </c>
      <c r="C857" s="48">
        <v>2047.4999999999998</v>
      </c>
      <c r="D857" s="48"/>
      <c r="E857" s="48" t="s">
        <v>260</v>
      </c>
      <c r="F857" s="2"/>
    </row>
    <row r="858" spans="1:6" s="3" customFormat="1" ht="30" customHeight="1">
      <c r="A858" s="47" t="s">
        <v>706</v>
      </c>
      <c r="B858" s="48" t="s">
        <v>260</v>
      </c>
      <c r="C858" s="48">
        <v>3393</v>
      </c>
      <c r="D858" s="48"/>
      <c r="E858" s="48" t="s">
        <v>260</v>
      </c>
      <c r="F858" s="2"/>
    </row>
    <row r="859" spans="1:6" s="3" customFormat="1" ht="30" customHeight="1">
      <c r="A859" s="47" t="s">
        <v>707</v>
      </c>
      <c r="B859" s="48" t="s">
        <v>260</v>
      </c>
      <c r="C859" s="48">
        <v>2497.9499999999998</v>
      </c>
      <c r="D859" s="48"/>
      <c r="E859" s="48" t="s">
        <v>260</v>
      </c>
      <c r="F859" s="2"/>
    </row>
    <row r="860" spans="1:6" s="3" customFormat="1" ht="30" customHeight="1">
      <c r="A860" s="47" t="s">
        <v>708</v>
      </c>
      <c r="B860" s="48" t="s">
        <v>260</v>
      </c>
      <c r="C860" s="48">
        <v>6961.5</v>
      </c>
      <c r="D860" s="48"/>
      <c r="E860" s="48" t="s">
        <v>260</v>
      </c>
      <c r="F860" s="2"/>
    </row>
    <row r="861" spans="1:6" s="3" customFormat="1" ht="30" customHeight="1">
      <c r="A861" s="47" t="s">
        <v>709</v>
      </c>
      <c r="B861" s="48" t="s">
        <v>260</v>
      </c>
      <c r="C861" s="48">
        <v>3860.9999999999995</v>
      </c>
      <c r="D861" s="48"/>
      <c r="E861" s="48" t="s">
        <v>260</v>
      </c>
      <c r="F861" s="2"/>
    </row>
    <row r="862" spans="1:6" s="3" customFormat="1" ht="30" customHeight="1">
      <c r="A862" s="47" t="s">
        <v>710</v>
      </c>
      <c r="B862" s="48" t="s">
        <v>260</v>
      </c>
      <c r="C862" s="48">
        <v>4492.7999999999993</v>
      </c>
      <c r="D862" s="48"/>
      <c r="E862" s="48" t="s">
        <v>260</v>
      </c>
      <c r="F862" s="2"/>
    </row>
    <row r="863" spans="1:6" s="3" customFormat="1" ht="30" customHeight="1">
      <c r="A863" s="47" t="s">
        <v>711</v>
      </c>
      <c r="B863" s="48" t="s">
        <v>260</v>
      </c>
      <c r="C863" s="48">
        <v>5031</v>
      </c>
      <c r="D863" s="48"/>
      <c r="E863" s="48" t="s">
        <v>260</v>
      </c>
      <c r="F863" s="2"/>
    </row>
    <row r="864" spans="1:6" s="3" customFormat="1" ht="30" customHeight="1">
      <c r="A864" s="47" t="s">
        <v>712</v>
      </c>
      <c r="B864" s="48" t="s">
        <v>260</v>
      </c>
      <c r="C864" s="48">
        <v>6493.5</v>
      </c>
      <c r="D864" s="48"/>
      <c r="E864" s="48" t="s">
        <v>260</v>
      </c>
      <c r="F864" s="2"/>
    </row>
    <row r="865" spans="1:6" s="3" customFormat="1" ht="30" customHeight="1">
      <c r="A865" s="47" t="s">
        <v>713</v>
      </c>
      <c r="B865" s="48" t="s">
        <v>260</v>
      </c>
      <c r="C865" s="48">
        <v>8716.5</v>
      </c>
      <c r="D865" s="48"/>
      <c r="E865" s="48" t="s">
        <v>260</v>
      </c>
      <c r="F865" s="2"/>
    </row>
    <row r="866" spans="1:6" s="3" customFormat="1" ht="30" customHeight="1">
      <c r="A866" s="47" t="s">
        <v>714</v>
      </c>
      <c r="B866" s="48" t="s">
        <v>260</v>
      </c>
      <c r="C866" s="48">
        <v>10939.5</v>
      </c>
      <c r="D866" s="48"/>
      <c r="E866" s="48" t="s">
        <v>260</v>
      </c>
      <c r="F866" s="2"/>
    </row>
    <row r="867" spans="1:6" s="2" customFormat="1" ht="30" customHeight="1">
      <c r="A867" s="47" t="s">
        <v>715</v>
      </c>
      <c r="B867" s="48" t="s">
        <v>260</v>
      </c>
      <c r="C867" s="48">
        <v>19480.5</v>
      </c>
      <c r="D867" s="48"/>
      <c r="E867" s="48" t="s">
        <v>260</v>
      </c>
    </row>
    <row r="868" spans="1:6" s="3" customFormat="1" ht="30" customHeight="1">
      <c r="A868" s="49" t="s">
        <v>716</v>
      </c>
      <c r="B868" s="50"/>
      <c r="C868" s="50"/>
      <c r="D868" s="50"/>
      <c r="E868" s="50"/>
      <c r="F868" s="2"/>
    </row>
    <row r="869" spans="1:6" s="3" customFormat="1" ht="30" customHeight="1">
      <c r="A869" s="47" t="s">
        <v>717</v>
      </c>
      <c r="B869" s="48" t="s">
        <v>260</v>
      </c>
      <c r="C869" s="48">
        <v>292.5</v>
      </c>
      <c r="D869" s="48"/>
      <c r="E869" s="48" t="s">
        <v>260</v>
      </c>
      <c r="F869" s="2"/>
    </row>
    <row r="870" spans="1:6" s="3" customFormat="1" ht="30" customHeight="1">
      <c r="A870" s="47" t="s">
        <v>718</v>
      </c>
      <c r="B870" s="48" t="s">
        <v>260</v>
      </c>
      <c r="C870" s="48">
        <v>304.2</v>
      </c>
      <c r="D870" s="48"/>
      <c r="E870" s="48" t="s">
        <v>260</v>
      </c>
      <c r="F870" s="2"/>
    </row>
    <row r="871" spans="1:6" s="3" customFormat="1" ht="30" customHeight="1">
      <c r="A871" s="47" t="s">
        <v>719</v>
      </c>
      <c r="B871" s="48" t="s">
        <v>260</v>
      </c>
      <c r="C871" s="48">
        <v>514.79999999999995</v>
      </c>
      <c r="D871" s="48"/>
      <c r="E871" s="48" t="s">
        <v>260</v>
      </c>
      <c r="F871" s="2"/>
    </row>
    <row r="872" spans="1:6" s="3" customFormat="1" ht="30" customHeight="1">
      <c r="A872" s="47" t="s">
        <v>720</v>
      </c>
      <c r="B872" s="48" t="s">
        <v>260</v>
      </c>
      <c r="C872" s="48">
        <v>680.93999999999994</v>
      </c>
      <c r="D872" s="48"/>
      <c r="E872" s="48" t="s">
        <v>260</v>
      </c>
      <c r="F872" s="2"/>
    </row>
    <row r="873" spans="1:6" s="3" customFormat="1" ht="30" customHeight="1">
      <c r="A873" s="47" t="s">
        <v>721</v>
      </c>
      <c r="B873" s="48" t="s">
        <v>260</v>
      </c>
      <c r="C873" s="48">
        <v>801.44999999999993</v>
      </c>
      <c r="D873" s="48"/>
      <c r="E873" s="48" t="s">
        <v>260</v>
      </c>
      <c r="F873" s="2"/>
    </row>
    <row r="874" spans="1:6" s="3" customFormat="1" ht="30" customHeight="1">
      <c r="A874" s="47" t="s">
        <v>722</v>
      </c>
      <c r="B874" s="48" t="s">
        <v>260</v>
      </c>
      <c r="C874" s="48">
        <v>807.3</v>
      </c>
      <c r="D874" s="48"/>
      <c r="E874" s="48" t="s">
        <v>260</v>
      </c>
      <c r="F874" s="2"/>
    </row>
    <row r="875" spans="1:6" s="3" customFormat="1" ht="30" customHeight="1">
      <c r="A875" s="47" t="s">
        <v>723</v>
      </c>
      <c r="B875" s="48" t="s">
        <v>260</v>
      </c>
      <c r="C875" s="48">
        <v>1023.7499999999999</v>
      </c>
      <c r="D875" s="48"/>
      <c r="E875" s="48" t="s">
        <v>260</v>
      </c>
      <c r="F875" s="2"/>
    </row>
    <row r="876" spans="1:6" s="3" customFormat="1" ht="30" customHeight="1">
      <c r="A876" s="47" t="s">
        <v>724</v>
      </c>
      <c r="B876" s="48" t="s">
        <v>260</v>
      </c>
      <c r="C876" s="48">
        <v>1029.5999999999999</v>
      </c>
      <c r="D876" s="48"/>
      <c r="E876" s="48" t="s">
        <v>260</v>
      </c>
      <c r="F876" s="2"/>
    </row>
    <row r="877" spans="1:6" s="3" customFormat="1" ht="30" customHeight="1">
      <c r="A877" s="47" t="s">
        <v>725</v>
      </c>
      <c r="B877" s="48" t="s">
        <v>260</v>
      </c>
      <c r="C877" s="48">
        <v>1158.3</v>
      </c>
      <c r="D877" s="48"/>
      <c r="E877" s="48" t="s">
        <v>260</v>
      </c>
      <c r="F877" s="2"/>
    </row>
    <row r="878" spans="1:6" s="3" customFormat="1" ht="30" customHeight="1">
      <c r="A878" s="47" t="s">
        <v>726</v>
      </c>
      <c r="B878" s="48" t="s">
        <v>260</v>
      </c>
      <c r="C878" s="48">
        <v>1041.3</v>
      </c>
      <c r="D878" s="48"/>
      <c r="E878" s="48" t="s">
        <v>260</v>
      </c>
      <c r="F878" s="2"/>
    </row>
    <row r="879" spans="1:6" s="3" customFormat="1" ht="30" customHeight="1">
      <c r="A879" s="47" t="s">
        <v>727</v>
      </c>
      <c r="B879" s="48" t="s">
        <v>260</v>
      </c>
      <c r="C879" s="48">
        <v>1228.5</v>
      </c>
      <c r="D879" s="48"/>
      <c r="E879" s="48" t="s">
        <v>260</v>
      </c>
      <c r="F879" s="2"/>
    </row>
    <row r="880" spans="1:6" s="3" customFormat="1" ht="30" customHeight="1">
      <c r="A880" s="47" t="s">
        <v>728</v>
      </c>
      <c r="B880" s="48" t="s">
        <v>260</v>
      </c>
      <c r="C880" s="48">
        <v>1275.3</v>
      </c>
      <c r="D880" s="48"/>
      <c r="E880" s="48" t="s">
        <v>260</v>
      </c>
      <c r="F880" s="2"/>
    </row>
    <row r="881" spans="1:6" s="3" customFormat="1" ht="30" customHeight="1">
      <c r="A881" s="47" t="s">
        <v>729</v>
      </c>
      <c r="B881" s="48" t="s">
        <v>260</v>
      </c>
      <c r="C881" s="48">
        <v>1345.5</v>
      </c>
      <c r="D881" s="48"/>
      <c r="E881" s="48" t="s">
        <v>260</v>
      </c>
      <c r="F881" s="2"/>
    </row>
    <row r="882" spans="1:6" s="3" customFormat="1" ht="30" customHeight="1">
      <c r="A882" s="47" t="s">
        <v>730</v>
      </c>
      <c r="B882" s="48" t="s">
        <v>260</v>
      </c>
      <c r="C882" s="48">
        <v>1638</v>
      </c>
      <c r="D882" s="48"/>
      <c r="E882" s="48" t="s">
        <v>260</v>
      </c>
      <c r="F882" s="2"/>
    </row>
    <row r="883" spans="1:6" s="3" customFormat="1" ht="30" customHeight="1">
      <c r="A883" s="47" t="s">
        <v>731</v>
      </c>
      <c r="B883" s="48" t="s">
        <v>260</v>
      </c>
      <c r="C883" s="48">
        <v>2574</v>
      </c>
      <c r="D883" s="48"/>
      <c r="E883" s="48" t="s">
        <v>260</v>
      </c>
      <c r="F883" s="2"/>
    </row>
    <row r="884" spans="1:6" s="3" customFormat="1" ht="30" customHeight="1">
      <c r="A884" s="47" t="s">
        <v>732</v>
      </c>
      <c r="B884" s="48" t="s">
        <v>260</v>
      </c>
      <c r="C884" s="48">
        <v>2047.4999999999998</v>
      </c>
      <c r="D884" s="48"/>
      <c r="E884" s="48" t="s">
        <v>260</v>
      </c>
      <c r="F884" s="2"/>
    </row>
    <row r="885" spans="1:6" s="2" customFormat="1" ht="30" customHeight="1">
      <c r="A885" s="47" t="s">
        <v>733</v>
      </c>
      <c r="B885" s="48" t="s">
        <v>260</v>
      </c>
      <c r="C885" s="48">
        <v>3685.5</v>
      </c>
      <c r="D885" s="48"/>
      <c r="E885" s="48" t="s">
        <v>260</v>
      </c>
    </row>
    <row r="886" spans="1:6" s="2" customFormat="1" ht="30" customHeight="1">
      <c r="A886" s="23" t="s">
        <v>734</v>
      </c>
      <c r="B886" s="41"/>
      <c r="C886" s="41"/>
      <c r="D886" s="41"/>
      <c r="E886" s="41"/>
    </row>
    <row r="887" spans="1:6" s="3" customFormat="1" ht="30" customHeight="1">
      <c r="A887" s="23" t="s">
        <v>735</v>
      </c>
      <c r="B887" s="41"/>
      <c r="C887" s="41"/>
      <c r="D887" s="41"/>
      <c r="E887" s="41"/>
      <c r="F887" s="2"/>
    </row>
    <row r="888" spans="1:6" s="3" customFormat="1" ht="30" customHeight="1">
      <c r="A888" s="47" t="s">
        <v>736</v>
      </c>
      <c r="B888" s="48" t="s">
        <v>260</v>
      </c>
      <c r="C888" s="48">
        <v>175.5</v>
      </c>
      <c r="D888" s="48"/>
      <c r="E888" s="48" t="s">
        <v>260</v>
      </c>
      <c r="F888" s="2"/>
    </row>
    <row r="889" spans="1:6" s="3" customFormat="1" ht="30" customHeight="1">
      <c r="A889" s="47" t="s">
        <v>737</v>
      </c>
      <c r="B889" s="48" t="s">
        <v>260</v>
      </c>
      <c r="C889" s="48">
        <v>181.35</v>
      </c>
      <c r="D889" s="48"/>
      <c r="E889" s="48" t="s">
        <v>260</v>
      </c>
      <c r="F889" s="2"/>
    </row>
    <row r="890" spans="1:6" s="3" customFormat="1" ht="30" customHeight="1">
      <c r="A890" s="47" t="s">
        <v>738</v>
      </c>
      <c r="B890" s="48" t="s">
        <v>260</v>
      </c>
      <c r="C890" s="48">
        <v>239.85</v>
      </c>
      <c r="D890" s="48"/>
      <c r="E890" s="48" t="s">
        <v>260</v>
      </c>
      <c r="F890" s="2"/>
    </row>
    <row r="891" spans="1:6" s="3" customFormat="1" ht="30" customHeight="1">
      <c r="A891" s="47" t="s">
        <v>739</v>
      </c>
      <c r="B891" s="48" t="s">
        <v>260</v>
      </c>
      <c r="C891" s="48">
        <v>198.89999999999998</v>
      </c>
      <c r="D891" s="48"/>
      <c r="E891" s="48" t="s">
        <v>260</v>
      </c>
      <c r="F891" s="2"/>
    </row>
    <row r="892" spans="1:6" s="3" customFormat="1" ht="30" customHeight="1">
      <c r="A892" s="47" t="s">
        <v>740</v>
      </c>
      <c r="B892" s="48" t="s">
        <v>260</v>
      </c>
      <c r="C892" s="48">
        <v>248.04</v>
      </c>
      <c r="D892" s="48"/>
      <c r="E892" s="48" t="s">
        <v>260</v>
      </c>
      <c r="F892" s="2"/>
    </row>
    <row r="893" spans="1:6" s="3" customFormat="1" ht="30" customHeight="1">
      <c r="A893" s="47" t="s">
        <v>741</v>
      </c>
      <c r="B893" s="48" t="s">
        <v>260</v>
      </c>
      <c r="C893" s="48">
        <v>374.4</v>
      </c>
      <c r="D893" s="48"/>
      <c r="E893" s="48" t="s">
        <v>260</v>
      </c>
      <c r="F893" s="2"/>
    </row>
    <row r="894" spans="1:6" s="3" customFormat="1" ht="30" customHeight="1">
      <c r="A894" s="47" t="s">
        <v>742</v>
      </c>
      <c r="B894" s="48" t="s">
        <v>260</v>
      </c>
      <c r="C894" s="48">
        <v>257.39999999999998</v>
      </c>
      <c r="D894" s="48"/>
      <c r="E894" s="48" t="s">
        <v>260</v>
      </c>
      <c r="F894" s="2"/>
    </row>
    <row r="895" spans="1:6" s="3" customFormat="1" ht="30" customHeight="1">
      <c r="A895" s="47" t="s">
        <v>743</v>
      </c>
      <c r="B895" s="48" t="s">
        <v>260</v>
      </c>
      <c r="C895" s="48">
        <v>432.9</v>
      </c>
      <c r="D895" s="48"/>
      <c r="E895" s="48" t="s">
        <v>260</v>
      </c>
      <c r="F895" s="2"/>
    </row>
    <row r="896" spans="1:6" s="3" customFormat="1" ht="30" customHeight="1">
      <c r="A896" s="47" t="s">
        <v>744</v>
      </c>
      <c r="B896" s="48" t="s">
        <v>260</v>
      </c>
      <c r="C896" s="48">
        <v>444.59999999999997</v>
      </c>
      <c r="D896" s="48"/>
      <c r="E896" s="48" t="s">
        <v>260</v>
      </c>
      <c r="F896" s="2"/>
    </row>
    <row r="897" spans="1:6" s="3" customFormat="1" ht="30" customHeight="1">
      <c r="A897" s="47" t="s">
        <v>745</v>
      </c>
      <c r="B897" s="48" t="s">
        <v>260</v>
      </c>
      <c r="C897" s="48">
        <v>304.2</v>
      </c>
      <c r="D897" s="48"/>
      <c r="E897" s="48" t="s">
        <v>260</v>
      </c>
      <c r="F897" s="2"/>
    </row>
    <row r="898" spans="1:6" s="3" customFormat="1" ht="30" customHeight="1">
      <c r="A898" s="47" t="s">
        <v>746</v>
      </c>
      <c r="B898" s="48" t="s">
        <v>260</v>
      </c>
      <c r="C898" s="48">
        <v>269.09999999999997</v>
      </c>
      <c r="D898" s="48"/>
      <c r="E898" s="48" t="s">
        <v>260</v>
      </c>
      <c r="F898" s="2"/>
    </row>
    <row r="899" spans="1:6" s="3" customFormat="1" ht="30" customHeight="1">
      <c r="A899" s="47" t="s">
        <v>747</v>
      </c>
      <c r="B899" s="48" t="s">
        <v>260</v>
      </c>
      <c r="C899" s="48">
        <v>257.39999999999998</v>
      </c>
      <c r="D899" s="48"/>
      <c r="E899" s="48" t="s">
        <v>260</v>
      </c>
      <c r="F899" s="2"/>
    </row>
    <row r="900" spans="1:6" s="3" customFormat="1" ht="30" customHeight="1">
      <c r="A900" s="47" t="s">
        <v>748</v>
      </c>
      <c r="B900" s="48" t="s">
        <v>260</v>
      </c>
      <c r="C900" s="48">
        <v>526.5</v>
      </c>
      <c r="D900" s="48"/>
      <c r="E900" s="48" t="s">
        <v>260</v>
      </c>
      <c r="F900" s="2"/>
    </row>
    <row r="901" spans="1:6" s="3" customFormat="1" ht="30" customHeight="1">
      <c r="A901" s="47" t="s">
        <v>749</v>
      </c>
      <c r="B901" s="48" t="s">
        <v>260</v>
      </c>
      <c r="C901" s="48">
        <v>427.04999999999995</v>
      </c>
      <c r="D901" s="48"/>
      <c r="E901" s="48" t="s">
        <v>260</v>
      </c>
      <c r="F901" s="2"/>
    </row>
    <row r="902" spans="1:6" s="3" customFormat="1" ht="30" customHeight="1">
      <c r="A902" s="47" t="s">
        <v>750</v>
      </c>
      <c r="B902" s="48" t="s">
        <v>260</v>
      </c>
      <c r="C902" s="48">
        <v>409.5</v>
      </c>
      <c r="D902" s="48"/>
      <c r="E902" s="48" t="s">
        <v>260</v>
      </c>
      <c r="F902" s="2"/>
    </row>
    <row r="903" spans="1:6" s="3" customFormat="1" ht="30" customHeight="1">
      <c r="A903" s="47" t="s">
        <v>751</v>
      </c>
      <c r="B903" s="48" t="s">
        <v>260</v>
      </c>
      <c r="C903" s="48">
        <v>577.98</v>
      </c>
      <c r="D903" s="48"/>
      <c r="E903" s="48" t="s">
        <v>260</v>
      </c>
      <c r="F903" s="2"/>
    </row>
    <row r="904" spans="1:6" s="3" customFormat="1" ht="30" customHeight="1">
      <c r="A904" s="47" t="s">
        <v>752</v>
      </c>
      <c r="B904" s="48" t="s">
        <v>260</v>
      </c>
      <c r="C904" s="48">
        <v>432.9</v>
      </c>
      <c r="D904" s="48"/>
      <c r="E904" s="48" t="s">
        <v>260</v>
      </c>
      <c r="F904" s="2"/>
    </row>
    <row r="905" spans="1:6" s="3" customFormat="1" ht="30" customHeight="1">
      <c r="A905" s="47" t="s">
        <v>753</v>
      </c>
      <c r="B905" s="48" t="s">
        <v>260</v>
      </c>
      <c r="C905" s="48">
        <v>456.29999999999995</v>
      </c>
      <c r="D905" s="48"/>
      <c r="E905" s="48" t="s">
        <v>260</v>
      </c>
      <c r="F905" s="2"/>
    </row>
    <row r="906" spans="1:6" s="3" customFormat="1" ht="30" customHeight="1">
      <c r="A906" s="47" t="s">
        <v>754</v>
      </c>
      <c r="B906" s="48" t="s">
        <v>260</v>
      </c>
      <c r="C906" s="48">
        <v>772.19999999999993</v>
      </c>
      <c r="D906" s="48"/>
      <c r="E906" s="48" t="s">
        <v>260</v>
      </c>
      <c r="F906" s="2"/>
    </row>
    <row r="907" spans="1:6" s="3" customFormat="1" ht="30" customHeight="1">
      <c r="A907" s="47" t="s">
        <v>755</v>
      </c>
      <c r="B907" s="48" t="s">
        <v>260</v>
      </c>
      <c r="C907" s="48">
        <v>514.79999999999995</v>
      </c>
      <c r="D907" s="48"/>
      <c r="E907" s="48" t="s">
        <v>260</v>
      </c>
      <c r="F907" s="2"/>
    </row>
    <row r="908" spans="1:6" s="3" customFormat="1" ht="30" customHeight="1">
      <c r="A908" s="47" t="s">
        <v>756</v>
      </c>
      <c r="B908" s="48" t="s">
        <v>260</v>
      </c>
      <c r="C908" s="48">
        <v>663.39</v>
      </c>
      <c r="D908" s="48"/>
      <c r="E908" s="48" t="s">
        <v>260</v>
      </c>
      <c r="F908" s="2"/>
    </row>
    <row r="909" spans="1:6" s="3" customFormat="1" ht="30" customHeight="1">
      <c r="A909" s="47" t="s">
        <v>757</v>
      </c>
      <c r="B909" s="48" t="s">
        <v>260</v>
      </c>
      <c r="C909" s="48">
        <v>544.04999999999995</v>
      </c>
      <c r="D909" s="48"/>
      <c r="E909" s="48" t="s">
        <v>260</v>
      </c>
      <c r="F909" s="2"/>
    </row>
    <row r="910" spans="1:6" s="3" customFormat="1" ht="30" customHeight="1">
      <c r="A910" s="47" t="s">
        <v>758</v>
      </c>
      <c r="B910" s="48" t="s">
        <v>260</v>
      </c>
      <c r="C910" s="48">
        <v>926.64</v>
      </c>
      <c r="D910" s="48"/>
      <c r="E910" s="48" t="s">
        <v>260</v>
      </c>
      <c r="F910" s="2"/>
    </row>
    <row r="911" spans="1:6" s="3" customFormat="1" ht="30" customHeight="1">
      <c r="A911" s="47" t="s">
        <v>759</v>
      </c>
      <c r="B911" s="48" t="s">
        <v>260</v>
      </c>
      <c r="C911" s="48">
        <v>947.69999999999993</v>
      </c>
      <c r="D911" s="48"/>
      <c r="E911" s="48" t="s">
        <v>260</v>
      </c>
      <c r="F911" s="2"/>
    </row>
    <row r="912" spans="1:6" s="3" customFormat="1" ht="30" customHeight="1">
      <c r="A912" s="47" t="s">
        <v>760</v>
      </c>
      <c r="B912" s="48" t="s">
        <v>260</v>
      </c>
      <c r="C912" s="48">
        <v>1404</v>
      </c>
      <c r="D912" s="48"/>
      <c r="E912" s="48" t="s">
        <v>260</v>
      </c>
      <c r="F912" s="2"/>
    </row>
    <row r="913" spans="1:6" s="3" customFormat="1" ht="30" customHeight="1">
      <c r="A913" s="47" t="s">
        <v>761</v>
      </c>
      <c r="B913" s="48" t="s">
        <v>260</v>
      </c>
      <c r="C913" s="48">
        <v>2094.2999999999997</v>
      </c>
      <c r="D913" s="48"/>
      <c r="E913" s="48" t="s">
        <v>260</v>
      </c>
      <c r="F913" s="2"/>
    </row>
    <row r="914" spans="1:6" s="3" customFormat="1" ht="30" customHeight="1">
      <c r="A914" s="47" t="s">
        <v>762</v>
      </c>
      <c r="B914" s="48" t="s">
        <v>260</v>
      </c>
      <c r="C914" s="48">
        <v>2129.4</v>
      </c>
      <c r="D914" s="48"/>
      <c r="E914" s="48" t="s">
        <v>260</v>
      </c>
      <c r="F914" s="2"/>
    </row>
    <row r="915" spans="1:6" s="3" customFormat="1" ht="30" customHeight="1">
      <c r="A915" s="47" t="s">
        <v>763</v>
      </c>
      <c r="B915" s="48" t="s">
        <v>260</v>
      </c>
      <c r="C915" s="48">
        <v>2691</v>
      </c>
      <c r="D915" s="48"/>
      <c r="E915" s="48" t="s">
        <v>260</v>
      </c>
      <c r="F915" s="2"/>
    </row>
    <row r="916" spans="1:6" s="3" customFormat="1" ht="30" customHeight="1">
      <c r="A916" s="47" t="s">
        <v>764</v>
      </c>
      <c r="B916" s="48" t="s">
        <v>260</v>
      </c>
      <c r="C916" s="48">
        <v>3597.75</v>
      </c>
      <c r="D916" s="48"/>
      <c r="E916" s="48" t="s">
        <v>260</v>
      </c>
      <c r="F916" s="2"/>
    </row>
    <row r="917" spans="1:6" s="2" customFormat="1" ht="30" customHeight="1">
      <c r="A917" s="47" t="s">
        <v>765</v>
      </c>
      <c r="B917" s="48" t="s">
        <v>260</v>
      </c>
      <c r="C917" s="48">
        <v>5323.5</v>
      </c>
      <c r="D917" s="48"/>
      <c r="E917" s="48" t="s">
        <v>260</v>
      </c>
    </row>
    <row r="918" spans="1:6" s="2" customFormat="1" ht="30" customHeight="1">
      <c r="A918" s="23" t="s">
        <v>766</v>
      </c>
      <c r="B918" s="41"/>
      <c r="C918" s="41"/>
      <c r="D918" s="41"/>
      <c r="E918" s="41"/>
    </row>
    <row r="919" spans="1:6" s="3" customFormat="1" ht="30" customHeight="1">
      <c r="A919" s="23" t="s">
        <v>767</v>
      </c>
      <c r="B919" s="41"/>
      <c r="C919" s="41"/>
      <c r="D919" s="41"/>
      <c r="E919" s="41"/>
      <c r="F919" s="2"/>
    </row>
    <row r="920" spans="1:6" s="3" customFormat="1" ht="30" customHeight="1">
      <c r="A920" s="47" t="s">
        <v>768</v>
      </c>
      <c r="B920" s="48" t="s">
        <v>260</v>
      </c>
      <c r="C920" s="48">
        <v>479.7</v>
      </c>
      <c r="D920" s="48"/>
      <c r="E920" s="48" t="s">
        <v>260</v>
      </c>
      <c r="F920" s="2"/>
    </row>
    <row r="921" spans="1:6" s="3" customFormat="1" ht="30" customHeight="1">
      <c r="A921" s="47" t="s">
        <v>769</v>
      </c>
      <c r="B921" s="48" t="s">
        <v>260</v>
      </c>
      <c r="C921" s="48">
        <v>573.29999999999995</v>
      </c>
      <c r="D921" s="48"/>
      <c r="E921" s="48" t="s">
        <v>260</v>
      </c>
      <c r="F921" s="2"/>
    </row>
    <row r="922" spans="1:6" s="3" customFormat="1" ht="30" customHeight="1">
      <c r="A922" s="47" t="s">
        <v>770</v>
      </c>
      <c r="B922" s="48" t="s">
        <v>260</v>
      </c>
      <c r="C922" s="48">
        <v>579.15</v>
      </c>
      <c r="D922" s="48"/>
      <c r="E922" s="48" t="s">
        <v>260</v>
      </c>
      <c r="F922" s="2"/>
    </row>
    <row r="923" spans="1:6" s="3" customFormat="1" ht="30" customHeight="1">
      <c r="A923" s="47" t="s">
        <v>771</v>
      </c>
      <c r="B923" s="48" t="s">
        <v>260</v>
      </c>
      <c r="C923" s="48">
        <v>596.69999999999993</v>
      </c>
      <c r="D923" s="48"/>
      <c r="E923" s="48" t="s">
        <v>260</v>
      </c>
      <c r="F923" s="2"/>
    </row>
    <row r="924" spans="1:6" s="3" customFormat="1" ht="30" customHeight="1">
      <c r="A924" s="47" t="s">
        <v>772</v>
      </c>
      <c r="B924" s="48" t="s">
        <v>260</v>
      </c>
      <c r="C924" s="48">
        <v>1274.1299999999999</v>
      </c>
      <c r="D924" s="48"/>
      <c r="E924" s="48" t="s">
        <v>260</v>
      </c>
      <c r="F924" s="2"/>
    </row>
    <row r="925" spans="1:6" s="3" customFormat="1" ht="30" customHeight="1">
      <c r="A925" s="47" t="s">
        <v>773</v>
      </c>
      <c r="B925" s="48" t="s">
        <v>260</v>
      </c>
      <c r="C925" s="48">
        <v>1345.5</v>
      </c>
      <c r="D925" s="48"/>
      <c r="E925" s="48" t="s">
        <v>260</v>
      </c>
      <c r="F925" s="2"/>
    </row>
    <row r="926" spans="1:6" s="3" customFormat="1" ht="30" customHeight="1">
      <c r="A926" s="47" t="s">
        <v>774</v>
      </c>
      <c r="B926" s="48" t="s">
        <v>260</v>
      </c>
      <c r="C926" s="48">
        <v>1392.3</v>
      </c>
      <c r="D926" s="48"/>
      <c r="E926" s="48" t="s">
        <v>260</v>
      </c>
      <c r="F926" s="2"/>
    </row>
    <row r="927" spans="1:6" s="3" customFormat="1" ht="30" customHeight="1">
      <c r="A927" s="47" t="s">
        <v>775</v>
      </c>
      <c r="B927" s="48" t="s">
        <v>260</v>
      </c>
      <c r="C927" s="48">
        <v>1731.6</v>
      </c>
      <c r="D927" s="48"/>
      <c r="E927" s="48" t="s">
        <v>260</v>
      </c>
      <c r="F927" s="2"/>
    </row>
    <row r="928" spans="1:6" s="3" customFormat="1" ht="30" customHeight="1">
      <c r="A928" s="47" t="s">
        <v>776</v>
      </c>
      <c r="B928" s="48" t="s">
        <v>260</v>
      </c>
      <c r="C928" s="48">
        <v>2281.5</v>
      </c>
      <c r="D928" s="48"/>
      <c r="E928" s="48" t="s">
        <v>260</v>
      </c>
      <c r="F928" s="2"/>
    </row>
    <row r="929" spans="1:6" s="3" customFormat="1" ht="30" customHeight="1">
      <c r="A929" s="47" t="s">
        <v>777</v>
      </c>
      <c r="B929" s="48" t="s">
        <v>260</v>
      </c>
      <c r="C929" s="48">
        <v>2574</v>
      </c>
      <c r="D929" s="48"/>
      <c r="E929" s="48" t="s">
        <v>260</v>
      </c>
      <c r="F929" s="2"/>
    </row>
    <row r="930" spans="1:6" s="3" customFormat="1" ht="30" customHeight="1">
      <c r="A930" s="47" t="s">
        <v>778</v>
      </c>
      <c r="B930" s="48" t="s">
        <v>260</v>
      </c>
      <c r="C930" s="48">
        <v>2223</v>
      </c>
      <c r="D930" s="48"/>
      <c r="E930" s="48" t="s">
        <v>260</v>
      </c>
      <c r="F930" s="2"/>
    </row>
    <row r="931" spans="1:6" s="3" customFormat="1" ht="30" customHeight="1">
      <c r="A931" s="47" t="s">
        <v>779</v>
      </c>
      <c r="B931" s="48" t="s">
        <v>260</v>
      </c>
      <c r="C931" s="48">
        <v>3685.5</v>
      </c>
      <c r="D931" s="48"/>
      <c r="E931" s="48" t="s">
        <v>260</v>
      </c>
      <c r="F931" s="2"/>
    </row>
    <row r="932" spans="1:6" s="3" customFormat="1" ht="30" customHeight="1">
      <c r="A932" s="47" t="s">
        <v>780</v>
      </c>
      <c r="B932" s="48" t="s">
        <v>260</v>
      </c>
      <c r="C932" s="48">
        <v>5908.5</v>
      </c>
      <c r="D932" s="48"/>
      <c r="E932" s="48" t="s">
        <v>260</v>
      </c>
      <c r="F932" s="2"/>
    </row>
    <row r="933" spans="1:6" s="2" customFormat="1" ht="30" customHeight="1">
      <c r="A933" s="47" t="s">
        <v>781</v>
      </c>
      <c r="B933" s="48" t="s">
        <v>260</v>
      </c>
      <c r="C933" s="48">
        <v>6165.9</v>
      </c>
      <c r="D933" s="48"/>
      <c r="E933" s="48" t="s">
        <v>260</v>
      </c>
    </row>
    <row r="934" spans="1:6" s="3" customFormat="1" ht="30" customHeight="1">
      <c r="A934" s="23" t="s">
        <v>782</v>
      </c>
      <c r="B934" s="41"/>
      <c r="C934" s="41"/>
      <c r="D934" s="41"/>
      <c r="E934" s="41"/>
      <c r="F934" s="2"/>
    </row>
    <row r="935" spans="1:6" s="3" customFormat="1" ht="30" customHeight="1">
      <c r="A935" s="47" t="s">
        <v>783</v>
      </c>
      <c r="B935" s="48" t="s">
        <v>260</v>
      </c>
      <c r="C935" s="48">
        <v>585</v>
      </c>
      <c r="D935" s="48"/>
      <c r="E935" s="48" t="s">
        <v>260</v>
      </c>
      <c r="F935" s="2"/>
    </row>
    <row r="936" spans="1:6" s="3" customFormat="1" ht="30" customHeight="1">
      <c r="A936" s="47" t="s">
        <v>784</v>
      </c>
      <c r="B936" s="48" t="s">
        <v>260</v>
      </c>
      <c r="C936" s="48">
        <v>1287</v>
      </c>
      <c r="D936" s="48"/>
      <c r="E936" s="48" t="s">
        <v>260</v>
      </c>
      <c r="F936" s="2"/>
    </row>
    <row r="937" spans="1:6" s="2" customFormat="1" ht="30" customHeight="1">
      <c r="A937" s="47" t="s">
        <v>785</v>
      </c>
      <c r="B937" s="48" t="s">
        <v>260</v>
      </c>
      <c r="C937" s="48">
        <v>2457</v>
      </c>
      <c r="D937" s="48"/>
      <c r="E937" s="48" t="s">
        <v>260</v>
      </c>
    </row>
    <row r="938" spans="1:6" s="3" customFormat="1" ht="30" customHeight="1">
      <c r="A938" s="23" t="s">
        <v>786</v>
      </c>
      <c r="B938" s="41"/>
      <c r="C938" s="41"/>
      <c r="D938" s="41"/>
      <c r="E938" s="41"/>
      <c r="F938" s="2"/>
    </row>
    <row r="939" spans="1:6" s="3" customFormat="1" ht="30" customHeight="1">
      <c r="A939" s="47" t="s">
        <v>787</v>
      </c>
      <c r="B939" s="48" t="s">
        <v>260</v>
      </c>
      <c r="C939" s="48">
        <v>432.9</v>
      </c>
      <c r="D939" s="48"/>
      <c r="E939" s="48" t="s">
        <v>260</v>
      </c>
      <c r="F939" s="2"/>
    </row>
    <row r="940" spans="1:6" s="3" customFormat="1" ht="30" customHeight="1">
      <c r="A940" s="47" t="s">
        <v>788</v>
      </c>
      <c r="B940" s="48" t="s">
        <v>260</v>
      </c>
      <c r="C940" s="48">
        <v>450.45</v>
      </c>
      <c r="D940" s="48"/>
      <c r="E940" s="48" t="s">
        <v>260</v>
      </c>
      <c r="F940" s="2"/>
    </row>
    <row r="941" spans="1:6" s="3" customFormat="1" ht="30" customHeight="1">
      <c r="A941" s="47" t="s">
        <v>789</v>
      </c>
      <c r="B941" s="48" t="s">
        <v>260</v>
      </c>
      <c r="C941" s="48">
        <v>631.79999999999995</v>
      </c>
      <c r="D941" s="48"/>
      <c r="E941" s="48" t="s">
        <v>260</v>
      </c>
      <c r="F941" s="2"/>
    </row>
    <row r="942" spans="1:6" s="3" customFormat="1" ht="30" customHeight="1">
      <c r="A942" s="47" t="s">
        <v>790</v>
      </c>
      <c r="B942" s="48" t="s">
        <v>260</v>
      </c>
      <c r="C942" s="48">
        <v>765.18</v>
      </c>
      <c r="D942" s="48"/>
      <c r="E942" s="48" t="s">
        <v>260</v>
      </c>
      <c r="F942" s="2"/>
    </row>
    <row r="943" spans="1:6" s="3" customFormat="1" ht="30" customHeight="1">
      <c r="A943" s="47" t="s">
        <v>791</v>
      </c>
      <c r="B943" s="48" t="s">
        <v>260</v>
      </c>
      <c r="C943" s="48">
        <v>1082.25</v>
      </c>
      <c r="D943" s="48"/>
      <c r="E943" s="48" t="s">
        <v>260</v>
      </c>
      <c r="F943" s="2"/>
    </row>
    <row r="944" spans="1:6" s="3" customFormat="1" ht="30" customHeight="1">
      <c r="A944" s="47" t="s">
        <v>792</v>
      </c>
      <c r="B944" s="48" t="s">
        <v>260</v>
      </c>
      <c r="C944" s="48">
        <v>1246.05</v>
      </c>
      <c r="D944" s="48"/>
      <c r="E944" s="48" t="s">
        <v>260</v>
      </c>
      <c r="F944" s="2"/>
    </row>
    <row r="945" spans="1:6" s="3" customFormat="1" ht="30" customHeight="1">
      <c r="A945" s="47" t="s">
        <v>793</v>
      </c>
      <c r="B945" s="48" t="s">
        <v>260</v>
      </c>
      <c r="C945" s="48">
        <v>2047.4999999999998</v>
      </c>
      <c r="D945" s="48"/>
      <c r="E945" s="48" t="s">
        <v>260</v>
      </c>
      <c r="F945" s="2"/>
    </row>
    <row r="946" spans="1:6" s="3" customFormat="1" ht="30" customHeight="1">
      <c r="A946" s="47" t="s">
        <v>794</v>
      </c>
      <c r="B946" s="48" t="s">
        <v>260</v>
      </c>
      <c r="C946" s="48">
        <v>3159</v>
      </c>
      <c r="D946" s="48"/>
      <c r="E946" s="48" t="s">
        <v>260</v>
      </c>
      <c r="F946" s="2"/>
    </row>
    <row r="947" spans="1:6" s="3" customFormat="1" ht="30" customHeight="1">
      <c r="A947" s="47" t="s">
        <v>795</v>
      </c>
      <c r="B947" s="48" t="s">
        <v>260</v>
      </c>
      <c r="C947" s="48">
        <v>3393</v>
      </c>
      <c r="D947" s="48"/>
      <c r="E947" s="48" t="s">
        <v>260</v>
      </c>
      <c r="F947" s="2"/>
    </row>
    <row r="948" spans="1:6" s="3" customFormat="1" ht="30" customHeight="1">
      <c r="A948" s="47" t="s">
        <v>796</v>
      </c>
      <c r="B948" s="48" t="s">
        <v>260</v>
      </c>
      <c r="C948" s="48">
        <v>3638.7</v>
      </c>
      <c r="D948" s="48"/>
      <c r="E948" s="48" t="s">
        <v>260</v>
      </c>
      <c r="F948" s="2"/>
    </row>
    <row r="949" spans="1:6" s="3" customFormat="1" ht="30" customHeight="1">
      <c r="A949" s="47" t="s">
        <v>797</v>
      </c>
      <c r="B949" s="48" t="s">
        <v>260</v>
      </c>
      <c r="C949" s="48">
        <v>4516.2</v>
      </c>
      <c r="D949" s="48"/>
      <c r="E949" s="48" t="s">
        <v>260</v>
      </c>
      <c r="F949" s="2"/>
    </row>
    <row r="950" spans="1:6" s="2" customFormat="1" ht="30" customHeight="1">
      <c r="A950" s="47" t="s">
        <v>798</v>
      </c>
      <c r="B950" s="48" t="s">
        <v>260</v>
      </c>
      <c r="C950" s="48">
        <v>6762.5999999999995</v>
      </c>
      <c r="D950" s="48"/>
      <c r="E950" s="48" t="s">
        <v>260</v>
      </c>
    </row>
    <row r="951" spans="1:6" s="3" customFormat="1" ht="30" customHeight="1">
      <c r="A951" s="23" t="s">
        <v>799</v>
      </c>
      <c r="B951" s="41"/>
      <c r="C951" s="41"/>
      <c r="D951" s="41"/>
      <c r="E951" s="41"/>
      <c r="F951" s="2"/>
    </row>
    <row r="952" spans="1:6" s="3" customFormat="1" ht="30" customHeight="1">
      <c r="A952" s="47" t="s">
        <v>800</v>
      </c>
      <c r="B952" s="48" t="s">
        <v>260</v>
      </c>
      <c r="C952" s="48">
        <v>368.54999999999995</v>
      </c>
      <c r="D952" s="48"/>
      <c r="E952" s="48" t="s">
        <v>260</v>
      </c>
      <c r="F952" s="2"/>
    </row>
    <row r="953" spans="1:6" s="3" customFormat="1" ht="30" customHeight="1">
      <c r="A953" s="47" t="s">
        <v>801</v>
      </c>
      <c r="B953" s="48" t="s">
        <v>260</v>
      </c>
      <c r="C953" s="48">
        <v>514.79999999999995</v>
      </c>
      <c r="D953" s="48"/>
      <c r="E953" s="48" t="s">
        <v>260</v>
      </c>
      <c r="F953" s="2"/>
    </row>
    <row r="954" spans="1:6" s="3" customFormat="1" ht="30" customHeight="1">
      <c r="A954" s="47" t="s">
        <v>802</v>
      </c>
      <c r="B954" s="48" t="s">
        <v>260</v>
      </c>
      <c r="C954" s="48">
        <v>643.5</v>
      </c>
      <c r="D954" s="48"/>
      <c r="E954" s="48" t="s">
        <v>260</v>
      </c>
      <c r="F954" s="2"/>
    </row>
    <row r="955" spans="1:6" s="3" customFormat="1" ht="30" customHeight="1">
      <c r="A955" s="47" t="s">
        <v>803</v>
      </c>
      <c r="B955" s="48" t="s">
        <v>260</v>
      </c>
      <c r="C955" s="48">
        <v>707.84999999999991</v>
      </c>
      <c r="D955" s="48"/>
      <c r="E955" s="48" t="s">
        <v>260</v>
      </c>
      <c r="F955" s="2"/>
    </row>
    <row r="956" spans="1:6" s="3" customFormat="1" ht="30" customHeight="1">
      <c r="A956" s="47" t="s">
        <v>804</v>
      </c>
      <c r="B956" s="48" t="s">
        <v>260</v>
      </c>
      <c r="C956" s="48">
        <v>1058.8499999999999</v>
      </c>
      <c r="D956" s="48"/>
      <c r="E956" s="48" t="s">
        <v>260</v>
      </c>
      <c r="F956" s="2"/>
    </row>
    <row r="957" spans="1:6" s="3" customFormat="1" ht="30" customHeight="1">
      <c r="A957" s="47" t="s">
        <v>805</v>
      </c>
      <c r="B957" s="48" t="s">
        <v>260</v>
      </c>
      <c r="C957" s="48">
        <v>1134.8999999999999</v>
      </c>
      <c r="D957" s="48"/>
      <c r="E957" s="48" t="s">
        <v>260</v>
      </c>
      <c r="F957" s="2"/>
    </row>
    <row r="958" spans="1:6" s="3" customFormat="1" ht="30" customHeight="1">
      <c r="A958" s="47" t="s">
        <v>806</v>
      </c>
      <c r="B958" s="48" t="s">
        <v>260</v>
      </c>
      <c r="C958" s="48">
        <v>1427.3999999999999</v>
      </c>
      <c r="D958" s="48"/>
      <c r="E958" s="48" t="s">
        <v>260</v>
      </c>
      <c r="F958" s="2"/>
    </row>
    <row r="959" spans="1:6" s="3" customFormat="1" ht="30" customHeight="1">
      <c r="A959" s="47" t="s">
        <v>807</v>
      </c>
      <c r="B959" s="48" t="s">
        <v>260</v>
      </c>
      <c r="C959" s="48">
        <v>1790.1</v>
      </c>
      <c r="D959" s="48"/>
      <c r="E959" s="48" t="s">
        <v>260</v>
      </c>
      <c r="F959" s="2"/>
    </row>
    <row r="960" spans="1:6" s="3" customFormat="1" ht="30" customHeight="1">
      <c r="A960" s="47" t="s">
        <v>808</v>
      </c>
      <c r="B960" s="48" t="s">
        <v>260</v>
      </c>
      <c r="C960" s="48">
        <v>2281.5</v>
      </c>
      <c r="D960" s="48"/>
      <c r="E960" s="48" t="s">
        <v>260</v>
      </c>
      <c r="F960" s="2"/>
    </row>
    <row r="961" spans="1:6" s="3" customFormat="1" ht="30" customHeight="1">
      <c r="A961" s="47" t="s">
        <v>809</v>
      </c>
      <c r="B961" s="48" t="s">
        <v>260</v>
      </c>
      <c r="C961" s="48">
        <v>2714.3999999999996</v>
      </c>
      <c r="D961" s="48"/>
      <c r="E961" s="48" t="s">
        <v>260</v>
      </c>
      <c r="F961" s="2"/>
    </row>
    <row r="962" spans="1:6" s="3" customFormat="1" ht="30" customHeight="1">
      <c r="A962" s="47" t="s">
        <v>810</v>
      </c>
      <c r="B962" s="48" t="s">
        <v>260</v>
      </c>
      <c r="C962" s="48">
        <v>4200.3</v>
      </c>
      <c r="D962" s="48"/>
      <c r="E962" s="48" t="s">
        <v>260</v>
      </c>
      <c r="F962" s="2"/>
    </row>
    <row r="963" spans="1:6" s="3" customFormat="1" ht="30" customHeight="1">
      <c r="A963" s="47" t="s">
        <v>811</v>
      </c>
      <c r="B963" s="48" t="s">
        <v>260</v>
      </c>
      <c r="C963" s="48">
        <v>5259.15</v>
      </c>
      <c r="D963" s="48"/>
      <c r="E963" s="48" t="s">
        <v>260</v>
      </c>
      <c r="F963" s="2"/>
    </row>
    <row r="964" spans="1:6" s="2" customFormat="1" ht="30" customHeight="1">
      <c r="A964" s="47" t="s">
        <v>812</v>
      </c>
      <c r="B964" s="48" t="s">
        <v>260</v>
      </c>
      <c r="C964" s="48">
        <v>8230.9499999999989</v>
      </c>
      <c r="D964" s="48"/>
      <c r="E964" s="48" t="s">
        <v>260</v>
      </c>
    </row>
    <row r="965" spans="1:6" s="2" customFormat="1" ht="30" customHeight="1">
      <c r="A965" s="23" t="s">
        <v>813</v>
      </c>
      <c r="B965" s="41"/>
      <c r="C965" s="41"/>
      <c r="D965" s="41"/>
      <c r="E965" s="41"/>
    </row>
    <row r="966" spans="1:6" s="2" customFormat="1" ht="30" customHeight="1">
      <c r="A966" s="23" t="s">
        <v>814</v>
      </c>
      <c r="B966" s="41"/>
      <c r="C966" s="41"/>
      <c r="D966" s="41"/>
      <c r="E966" s="41"/>
    </row>
    <row r="967" spans="1:6" s="3" customFormat="1" ht="30" customHeight="1">
      <c r="A967" s="23" t="s">
        <v>1014</v>
      </c>
      <c r="B967" s="41"/>
      <c r="C967" s="41"/>
      <c r="D967" s="41"/>
      <c r="E967" s="41"/>
      <c r="F967" s="2"/>
    </row>
    <row r="968" spans="1:6" s="3" customFormat="1" ht="30" customHeight="1">
      <c r="A968" s="45"/>
      <c r="B968" s="46"/>
      <c r="C968" s="44" t="s">
        <v>1011</v>
      </c>
      <c r="D968" s="44" t="s">
        <v>1013</v>
      </c>
      <c r="E968" s="44" t="s">
        <v>1015</v>
      </c>
      <c r="F968" s="2"/>
    </row>
    <row r="969" spans="1:6" s="3" customFormat="1" ht="30" customHeight="1">
      <c r="A969" s="47" t="s">
        <v>815</v>
      </c>
      <c r="B969" s="48"/>
      <c r="C969" s="48">
        <v>266.76</v>
      </c>
      <c r="D969" s="48">
        <v>46.416239999999995</v>
      </c>
      <c r="E969" s="48">
        <v>0.17399999999999999</v>
      </c>
      <c r="F969" s="2"/>
    </row>
    <row r="970" spans="1:6" s="3" customFormat="1" ht="30" customHeight="1">
      <c r="A970" s="47" t="s">
        <v>816</v>
      </c>
      <c r="B970" s="48"/>
      <c r="C970" s="48">
        <v>274.95</v>
      </c>
      <c r="D970" s="48">
        <v>63.238500000000002</v>
      </c>
      <c r="E970" s="48">
        <v>0.23</v>
      </c>
      <c r="F970" s="2"/>
    </row>
    <row r="971" spans="1:6" s="3" customFormat="1" ht="30" customHeight="1">
      <c r="A971" s="47" t="s">
        <v>817</v>
      </c>
      <c r="B971" s="48"/>
      <c r="C971" s="48">
        <v>257.39999999999998</v>
      </c>
      <c r="D971" s="48">
        <v>105.53399999999998</v>
      </c>
      <c r="E971" s="48">
        <v>0.41</v>
      </c>
      <c r="F971" s="2"/>
    </row>
    <row r="972" spans="1:6" s="3" customFormat="1" ht="30" customHeight="1">
      <c r="A972" s="47" t="s">
        <v>818</v>
      </c>
      <c r="B972" s="48"/>
      <c r="C972" s="48">
        <v>243.35999999999999</v>
      </c>
      <c r="D972" s="48">
        <v>155.75039999999998</v>
      </c>
      <c r="E972" s="48">
        <v>0.64</v>
      </c>
      <c r="F972" s="2"/>
    </row>
    <row r="973" spans="1:6" s="3" customFormat="1" ht="30" customHeight="1">
      <c r="A973" s="47" t="s">
        <v>819</v>
      </c>
      <c r="B973" s="48"/>
      <c r="C973" s="48">
        <v>236.33999999999997</v>
      </c>
      <c r="D973" s="48">
        <v>224.52299999999997</v>
      </c>
      <c r="E973" s="48">
        <v>0.95</v>
      </c>
      <c r="F973" s="2"/>
    </row>
    <row r="974" spans="1:6" s="3" customFormat="1" ht="30" customHeight="1">
      <c r="A974" s="47" t="s">
        <v>820</v>
      </c>
      <c r="B974" s="48"/>
      <c r="C974" s="48">
        <v>248.04</v>
      </c>
      <c r="D974" s="48">
        <v>310.05</v>
      </c>
      <c r="E974" s="48">
        <v>1.25</v>
      </c>
      <c r="F974" s="2"/>
    </row>
    <row r="975" spans="1:6" s="3" customFormat="1" ht="30" customHeight="1">
      <c r="A975" s="47" t="s">
        <v>821</v>
      </c>
      <c r="B975" s="48"/>
      <c r="C975" s="48">
        <v>236.33999999999997</v>
      </c>
      <c r="D975" s="48">
        <v>389.96099999999996</v>
      </c>
      <c r="E975" s="48">
        <v>1.65</v>
      </c>
      <c r="F975" s="2"/>
    </row>
    <row r="976" spans="1:6" s="3" customFormat="1" ht="30" customHeight="1">
      <c r="A976" s="47" t="s">
        <v>822</v>
      </c>
      <c r="B976" s="48"/>
      <c r="C976" s="48">
        <v>236.33999999999997</v>
      </c>
      <c r="D976" s="48">
        <v>484.4969999999999</v>
      </c>
      <c r="E976" s="48">
        <v>2.0499999999999998</v>
      </c>
      <c r="F976" s="2"/>
    </row>
    <row r="977" spans="1:6" s="3" customFormat="1" ht="30" customHeight="1">
      <c r="A977" s="47" t="s">
        <v>823</v>
      </c>
      <c r="B977" s="48"/>
      <c r="C977" s="48">
        <v>236.33999999999997</v>
      </c>
      <c r="D977" s="48">
        <v>607.39379999999994</v>
      </c>
      <c r="E977" s="48">
        <v>2.57</v>
      </c>
      <c r="F977" s="2"/>
    </row>
    <row r="978" spans="1:6" s="3" customFormat="1" ht="30" customHeight="1">
      <c r="A978" s="47" t="s">
        <v>824</v>
      </c>
      <c r="B978" s="48"/>
      <c r="C978" s="48">
        <v>236.33999999999997</v>
      </c>
      <c r="D978" s="48">
        <v>872.0945999999999</v>
      </c>
      <c r="E978" s="48">
        <v>3.69</v>
      </c>
      <c r="F978" s="2"/>
    </row>
    <row r="979" spans="1:6" s="3" customFormat="1" ht="30" customHeight="1">
      <c r="A979" s="47" t="s">
        <v>825</v>
      </c>
      <c r="B979" s="48"/>
      <c r="C979" s="48">
        <v>232.82999999999998</v>
      </c>
      <c r="D979" s="48">
        <v>849.82949999999994</v>
      </c>
      <c r="E979" s="48">
        <v>3.65</v>
      </c>
      <c r="F979" s="2"/>
    </row>
    <row r="980" spans="1:6" s="3" customFormat="1" ht="30" customHeight="1">
      <c r="A980" s="47" t="s">
        <v>826</v>
      </c>
      <c r="B980" s="48"/>
      <c r="C980" s="48">
        <v>236.33999999999997</v>
      </c>
      <c r="D980" s="48">
        <v>1205.3339999999998</v>
      </c>
      <c r="E980" s="48">
        <v>5.0999999999999996</v>
      </c>
      <c r="F980" s="2"/>
    </row>
    <row r="981" spans="1:6" s="3" customFormat="1" ht="30" customHeight="1">
      <c r="A981" s="47" t="s">
        <v>827</v>
      </c>
      <c r="B981" s="48"/>
      <c r="C981" s="48">
        <v>236.33999999999997</v>
      </c>
      <c r="D981" s="48">
        <v>1347.1379999999999</v>
      </c>
      <c r="E981" s="48">
        <v>5.7</v>
      </c>
      <c r="F981" s="2"/>
    </row>
    <row r="982" spans="1:6" s="3" customFormat="1" ht="30" customHeight="1">
      <c r="A982" s="47" t="s">
        <v>828</v>
      </c>
      <c r="B982" s="48"/>
      <c r="C982" s="48">
        <v>236.33999999999997</v>
      </c>
      <c r="D982" s="48">
        <v>1394.4059999999999</v>
      </c>
      <c r="E982" s="48">
        <v>5.9</v>
      </c>
      <c r="F982" s="2"/>
    </row>
    <row r="983" spans="1:6" s="3" customFormat="1" ht="30" customHeight="1">
      <c r="A983" s="47" t="s">
        <v>829</v>
      </c>
      <c r="B983" s="48"/>
      <c r="C983" s="48">
        <v>241.01999999999998</v>
      </c>
      <c r="D983" s="48">
        <v>1631.7053999999998</v>
      </c>
      <c r="E983" s="48">
        <v>6.77</v>
      </c>
      <c r="F983" s="2"/>
    </row>
    <row r="984" spans="1:6" s="3" customFormat="1" ht="30" customHeight="1">
      <c r="A984" s="47" t="s">
        <v>830</v>
      </c>
      <c r="B984" s="48"/>
      <c r="C984" s="48">
        <v>236.33999999999997</v>
      </c>
      <c r="D984" s="48">
        <v>1971.0755999999997</v>
      </c>
      <c r="E984" s="48">
        <v>8.34</v>
      </c>
      <c r="F984" s="2"/>
    </row>
    <row r="985" spans="1:6" s="3" customFormat="1" ht="30" customHeight="1">
      <c r="A985" s="47" t="s">
        <v>831</v>
      </c>
      <c r="B985" s="48"/>
      <c r="C985" s="48">
        <v>236.33999999999997</v>
      </c>
      <c r="D985" s="48">
        <v>2422.4849999999997</v>
      </c>
      <c r="E985" s="48">
        <v>10.25</v>
      </c>
      <c r="F985" s="2"/>
    </row>
    <row r="986" spans="1:6" s="3" customFormat="1" ht="30" customHeight="1">
      <c r="A986" s="47" t="s">
        <v>832</v>
      </c>
      <c r="B986" s="48"/>
      <c r="C986" s="48">
        <v>236.33999999999997</v>
      </c>
      <c r="D986" s="48">
        <v>2977.8839999999996</v>
      </c>
      <c r="E986" s="48">
        <v>12.6</v>
      </c>
      <c r="F986" s="2"/>
    </row>
    <row r="987" spans="1:6" s="3" customFormat="1" ht="30" customHeight="1">
      <c r="A987" s="47" t="s">
        <v>833</v>
      </c>
      <c r="B987" s="48"/>
      <c r="C987" s="48">
        <v>236.33999999999997</v>
      </c>
      <c r="D987" s="48">
        <v>4027.2335999999996</v>
      </c>
      <c r="E987" s="48">
        <v>17.04</v>
      </c>
      <c r="F987" s="2"/>
    </row>
    <row r="988" spans="1:6" s="3" customFormat="1" ht="30" customHeight="1">
      <c r="A988" s="47" t="s">
        <v>834</v>
      </c>
      <c r="B988" s="48"/>
      <c r="C988" s="48">
        <v>236.33999999999997</v>
      </c>
      <c r="D988" s="48">
        <v>4159.5839999999998</v>
      </c>
      <c r="E988" s="48">
        <v>17.600000000000001</v>
      </c>
      <c r="F988" s="2"/>
    </row>
    <row r="989" spans="1:6" s="3" customFormat="1" ht="30" customHeight="1">
      <c r="A989" s="47" t="s">
        <v>835</v>
      </c>
      <c r="B989" s="48"/>
      <c r="C989" s="48">
        <v>236.33999999999997</v>
      </c>
      <c r="D989" s="48">
        <v>4821.3359999999993</v>
      </c>
      <c r="E989" s="48">
        <v>20.399999999999999</v>
      </c>
      <c r="F989" s="2"/>
    </row>
    <row r="990" spans="1:6" s="3" customFormat="1" ht="30" customHeight="1">
      <c r="A990" s="47" t="s">
        <v>836</v>
      </c>
      <c r="B990" s="48"/>
      <c r="C990" s="48">
        <v>236.33999999999997</v>
      </c>
      <c r="D990" s="48">
        <v>5553.99</v>
      </c>
      <c r="E990" s="48">
        <v>23.5</v>
      </c>
      <c r="F990" s="2"/>
    </row>
    <row r="991" spans="1:6" s="3" customFormat="1" ht="30" customHeight="1">
      <c r="A991" s="47" t="s">
        <v>837</v>
      </c>
      <c r="B991" s="48"/>
      <c r="C991" s="48">
        <v>236.33999999999997</v>
      </c>
      <c r="D991" s="48">
        <v>6286.6439999999993</v>
      </c>
      <c r="E991" s="48">
        <v>26.6</v>
      </c>
      <c r="F991" s="2"/>
    </row>
    <row r="992" spans="1:6" s="3" customFormat="1" ht="30" customHeight="1">
      <c r="A992" s="47" t="s">
        <v>838</v>
      </c>
      <c r="B992" s="48"/>
      <c r="C992" s="48">
        <v>236.33999999999997</v>
      </c>
      <c r="D992" s="48">
        <v>7657.4159999999993</v>
      </c>
      <c r="E992" s="48">
        <v>32.4</v>
      </c>
      <c r="F992" s="2"/>
    </row>
    <row r="993" spans="1:6" s="3" customFormat="1" ht="30" customHeight="1">
      <c r="A993" s="47" t="s">
        <v>839</v>
      </c>
      <c r="B993" s="48"/>
      <c r="C993" s="48">
        <v>236.33999999999997</v>
      </c>
      <c r="D993" s="48">
        <v>7870.1219999999985</v>
      </c>
      <c r="E993" s="48">
        <v>33.299999999999997</v>
      </c>
      <c r="F993" s="2"/>
    </row>
    <row r="994" spans="1:6" s="3" customFormat="1" ht="30" customHeight="1">
      <c r="A994" s="47" t="s">
        <v>840</v>
      </c>
      <c r="B994" s="48"/>
      <c r="C994" s="48">
        <v>236.33999999999997</v>
      </c>
      <c r="D994" s="48">
        <v>10115.351999999999</v>
      </c>
      <c r="E994" s="48">
        <v>42.8</v>
      </c>
      <c r="F994" s="2"/>
    </row>
    <row r="995" spans="1:6" s="3" customFormat="1" ht="30" customHeight="1">
      <c r="A995" s="47" t="s">
        <v>841</v>
      </c>
      <c r="B995" s="48"/>
      <c r="C995" s="48">
        <v>236.33999999999997</v>
      </c>
      <c r="D995" s="48">
        <v>12526.019999999999</v>
      </c>
      <c r="E995" s="48">
        <v>53</v>
      </c>
      <c r="F995" s="2"/>
    </row>
    <row r="996" spans="1:6" s="3" customFormat="1" ht="30" customHeight="1">
      <c r="A996" s="47" t="s">
        <v>842</v>
      </c>
      <c r="B996" s="48"/>
      <c r="C996" s="48">
        <v>236.33999999999997</v>
      </c>
      <c r="D996" s="48">
        <v>15811.145999999999</v>
      </c>
      <c r="E996" s="48">
        <v>66.900000000000006</v>
      </c>
      <c r="F996" s="2"/>
    </row>
    <row r="997" spans="1:6" s="3" customFormat="1" ht="30" customHeight="1">
      <c r="A997" s="47" t="s">
        <v>843</v>
      </c>
      <c r="B997" s="48"/>
      <c r="C997" s="48">
        <v>236.33999999999997</v>
      </c>
      <c r="D997" s="48">
        <v>19261.71</v>
      </c>
      <c r="E997" s="48">
        <v>81.5</v>
      </c>
      <c r="F997" s="2"/>
    </row>
    <row r="998" spans="1:6" s="3" customFormat="1" ht="30" customHeight="1">
      <c r="A998" s="47" t="s">
        <v>844</v>
      </c>
      <c r="B998" s="48"/>
      <c r="C998" s="48">
        <v>236.33999999999997</v>
      </c>
      <c r="D998" s="48">
        <v>22215.96</v>
      </c>
      <c r="E998" s="48">
        <v>94</v>
      </c>
      <c r="F998" s="2"/>
    </row>
    <row r="999" spans="1:6" s="3" customFormat="1" ht="30" customHeight="1">
      <c r="A999" s="47" t="s">
        <v>845</v>
      </c>
      <c r="B999" s="48"/>
      <c r="C999" s="48">
        <v>236.33999999999997</v>
      </c>
      <c r="D999" s="48">
        <v>26470.079999999998</v>
      </c>
      <c r="E999" s="48">
        <v>112</v>
      </c>
      <c r="F999" s="2"/>
    </row>
    <row r="1000" spans="1:6" s="3" customFormat="1" ht="30" customHeight="1">
      <c r="A1000" s="47" t="s">
        <v>846</v>
      </c>
      <c r="B1000" s="48"/>
      <c r="C1000" s="48">
        <v>236.33999999999997</v>
      </c>
      <c r="D1000" s="48">
        <v>30133.35</v>
      </c>
      <c r="E1000" s="48">
        <v>127.5</v>
      </c>
      <c r="F1000" s="2"/>
    </row>
    <row r="1001" spans="1:6" s="3" customFormat="1" ht="30" customHeight="1">
      <c r="A1001" s="47" t="s">
        <v>847</v>
      </c>
      <c r="B1001" s="48"/>
      <c r="C1001" s="48">
        <v>236.33999999999997</v>
      </c>
      <c r="D1001" s="48">
        <v>34269.299999999996</v>
      </c>
      <c r="E1001" s="48">
        <v>145</v>
      </c>
      <c r="F1001" s="2"/>
    </row>
    <row r="1002" spans="1:6" s="3" customFormat="1" ht="30" customHeight="1">
      <c r="A1002" s="47" t="s">
        <v>848</v>
      </c>
      <c r="B1002" s="48"/>
      <c r="C1002" s="48">
        <v>236.33999999999997</v>
      </c>
      <c r="D1002" s="48">
        <v>39586.949999999997</v>
      </c>
      <c r="E1002" s="48">
        <v>167.5</v>
      </c>
      <c r="F1002" s="2"/>
    </row>
    <row r="1003" spans="1:6" s="3" customFormat="1" ht="30" customHeight="1">
      <c r="A1003" s="47" t="s">
        <v>849</v>
      </c>
      <c r="B1003" s="48"/>
      <c r="C1003" s="48">
        <v>236.33999999999997</v>
      </c>
      <c r="D1003" s="48">
        <v>44337.383999999991</v>
      </c>
      <c r="E1003" s="48">
        <v>187.6</v>
      </c>
      <c r="F1003" s="2"/>
    </row>
    <row r="1004" spans="1:6" s="3" customFormat="1" ht="30" customHeight="1">
      <c r="A1004" s="47" t="s">
        <v>850</v>
      </c>
      <c r="B1004" s="48"/>
      <c r="C1004" s="48">
        <v>236.33999999999997</v>
      </c>
      <c r="D1004" s="48">
        <v>49867.74</v>
      </c>
      <c r="E1004" s="48">
        <v>211</v>
      </c>
      <c r="F1004" s="2"/>
    </row>
    <row r="1005" spans="1:6" s="2" customFormat="1" ht="30" customHeight="1">
      <c r="A1005" s="47" t="s">
        <v>851</v>
      </c>
      <c r="B1005" s="48"/>
      <c r="C1005" s="48">
        <v>236.33999999999997</v>
      </c>
      <c r="D1005" s="48">
        <v>61448.399999999994</v>
      </c>
      <c r="E1005" s="48">
        <v>260</v>
      </c>
    </row>
    <row r="1006" spans="1:6" s="3" customFormat="1" ht="30" customHeight="1">
      <c r="A1006" s="23" t="s">
        <v>852</v>
      </c>
      <c r="B1006" s="41"/>
      <c r="C1006" s="41"/>
      <c r="D1006" s="41"/>
      <c r="E1006" s="41"/>
      <c r="F1006" s="2"/>
    </row>
    <row r="1007" spans="1:6" s="3" customFormat="1" ht="30" customHeight="1">
      <c r="A1007" s="47" t="s">
        <v>853</v>
      </c>
      <c r="B1007" s="48"/>
      <c r="C1007" s="48">
        <v>349.83</v>
      </c>
      <c r="D1007" s="48">
        <v>3760.6724999999997</v>
      </c>
      <c r="E1007" s="48">
        <v>10.75</v>
      </c>
      <c r="F1007" s="2"/>
    </row>
    <row r="1008" spans="1:6" s="3" customFormat="1" ht="30" customHeight="1">
      <c r="A1008" s="47" t="s">
        <v>854</v>
      </c>
      <c r="B1008" s="48"/>
      <c r="C1008" s="48">
        <v>349.83</v>
      </c>
      <c r="D1008" s="48">
        <v>6017.0759999999991</v>
      </c>
      <c r="E1008" s="48">
        <v>17.2</v>
      </c>
      <c r="F1008" s="2"/>
    </row>
    <row r="1009" spans="1:6" s="3" customFormat="1" ht="30" customHeight="1">
      <c r="A1009" s="47" t="s">
        <v>855</v>
      </c>
      <c r="B1009" s="48"/>
      <c r="C1009" s="48">
        <v>349.83</v>
      </c>
      <c r="D1009" s="48">
        <v>8535.851999999999</v>
      </c>
      <c r="E1009" s="48">
        <v>24.4</v>
      </c>
      <c r="F1009" s="2"/>
    </row>
    <row r="1010" spans="1:6" s="3" customFormat="1" ht="30" customHeight="1">
      <c r="A1010" s="47" t="s">
        <v>838</v>
      </c>
      <c r="B1010" s="48"/>
      <c r="C1010" s="48">
        <v>349.83</v>
      </c>
      <c r="D1010" s="48">
        <v>11439.441000000001</v>
      </c>
      <c r="E1010" s="48">
        <v>32.700000000000003</v>
      </c>
      <c r="F1010" s="2"/>
    </row>
    <row r="1011" spans="1:6" s="3" customFormat="1" ht="30" customHeight="1">
      <c r="A1011" s="47" t="s">
        <v>840</v>
      </c>
      <c r="B1011" s="48"/>
      <c r="C1011" s="48">
        <v>349.83</v>
      </c>
      <c r="D1011" s="48">
        <v>14503.951799999999</v>
      </c>
      <c r="E1011" s="48">
        <v>41.46</v>
      </c>
      <c r="F1011" s="2"/>
    </row>
    <row r="1012" spans="1:6" s="3" customFormat="1" ht="30" customHeight="1">
      <c r="A1012" s="47" t="s">
        <v>842</v>
      </c>
      <c r="B1012" s="48"/>
      <c r="C1012" s="48">
        <v>349.83</v>
      </c>
      <c r="D1012" s="48">
        <v>23613.524999999998</v>
      </c>
      <c r="E1012" s="48">
        <v>67.5</v>
      </c>
      <c r="F1012" s="2"/>
    </row>
    <row r="1013" spans="1:6" s="3" customFormat="1" ht="30" customHeight="1">
      <c r="A1013" s="47" t="s">
        <v>856</v>
      </c>
      <c r="B1013" s="48"/>
      <c r="C1013" s="48">
        <v>349.83</v>
      </c>
      <c r="D1013" s="48">
        <v>33058.934999999998</v>
      </c>
      <c r="E1013" s="48">
        <v>94.5</v>
      </c>
      <c r="F1013" s="2"/>
    </row>
    <row r="1014" spans="1:6" s="3" customFormat="1" ht="30" customHeight="1">
      <c r="A1014" s="47" t="s">
        <v>857</v>
      </c>
      <c r="B1014" s="48"/>
      <c r="C1014" s="48">
        <v>349.83</v>
      </c>
      <c r="D1014" s="48">
        <v>46177.56</v>
      </c>
      <c r="E1014" s="48">
        <v>132</v>
      </c>
      <c r="F1014" s="2"/>
    </row>
    <row r="1015" spans="1:6" s="2" customFormat="1" ht="30" customHeight="1">
      <c r="A1015" s="47" t="s">
        <v>858</v>
      </c>
      <c r="B1015" s="48"/>
      <c r="C1015" s="48">
        <v>349.83</v>
      </c>
      <c r="D1015" s="48">
        <v>60170.759999999995</v>
      </c>
      <c r="E1015" s="48">
        <v>172</v>
      </c>
    </row>
    <row r="1016" spans="1:6" s="3" customFormat="1" ht="30" customHeight="1">
      <c r="A1016" s="23" t="s">
        <v>859</v>
      </c>
      <c r="B1016" s="41"/>
      <c r="C1016" s="41"/>
      <c r="D1016" s="41"/>
      <c r="E1016" s="41"/>
      <c r="F1016" s="2"/>
    </row>
    <row r="1017" spans="1:6" s="3" customFormat="1" ht="30" customHeight="1">
      <c r="A1017" s="47" t="s">
        <v>860</v>
      </c>
      <c r="B1017" s="48"/>
      <c r="C1017" s="48">
        <v>336.96</v>
      </c>
      <c r="D1017" s="48">
        <v>320.11199999999997</v>
      </c>
      <c r="E1017" s="48">
        <v>0.95</v>
      </c>
      <c r="F1017" s="2"/>
    </row>
    <row r="1018" spans="1:6" s="3" customFormat="1" ht="30" customHeight="1">
      <c r="A1018" s="47" t="s">
        <v>861</v>
      </c>
      <c r="B1018" s="48"/>
      <c r="C1018" s="48">
        <v>317.07</v>
      </c>
      <c r="D1018" s="48">
        <v>513.65340000000003</v>
      </c>
      <c r="E1018" s="48">
        <v>1.62</v>
      </c>
      <c r="F1018" s="2"/>
    </row>
    <row r="1019" spans="1:6" s="3" customFormat="1" ht="30" customHeight="1">
      <c r="A1019" s="47" t="s">
        <v>862</v>
      </c>
      <c r="B1019" s="48"/>
      <c r="C1019" s="48">
        <v>317.07</v>
      </c>
      <c r="D1019" s="48">
        <v>837.06479999999999</v>
      </c>
      <c r="E1019" s="48">
        <v>2.64</v>
      </c>
      <c r="F1019" s="2"/>
    </row>
    <row r="1020" spans="1:6" s="3" customFormat="1" ht="30" customHeight="1">
      <c r="A1020" s="47" t="s">
        <v>863</v>
      </c>
      <c r="B1020" s="48"/>
      <c r="C1020" s="48">
        <v>317.07</v>
      </c>
      <c r="D1020" s="48">
        <v>1198.5246</v>
      </c>
      <c r="E1020" s="48">
        <v>3.78</v>
      </c>
      <c r="F1020" s="2"/>
    </row>
    <row r="1021" spans="1:6" s="3" customFormat="1" ht="30" customHeight="1">
      <c r="A1021" s="47" t="s">
        <v>864</v>
      </c>
      <c r="B1021" s="48"/>
      <c r="C1021" s="48">
        <v>317.07</v>
      </c>
      <c r="D1021" s="48">
        <v>1617.0569999999998</v>
      </c>
      <c r="E1021" s="48">
        <v>5.0999999999999996</v>
      </c>
      <c r="F1021" s="2"/>
    </row>
    <row r="1022" spans="1:6" s="3" customFormat="1" ht="30" customHeight="1">
      <c r="A1022" s="47" t="s">
        <v>865</v>
      </c>
      <c r="B1022" s="48"/>
      <c r="C1022" s="48">
        <v>314.72999999999996</v>
      </c>
      <c r="D1022" s="48">
        <v>2130.7220999999995</v>
      </c>
      <c r="E1022" s="48">
        <v>6.77</v>
      </c>
      <c r="F1022" s="2"/>
    </row>
    <row r="1023" spans="1:6" s="3" customFormat="1" ht="30" customHeight="1">
      <c r="A1023" s="47" t="s">
        <v>866</v>
      </c>
      <c r="B1023" s="48"/>
      <c r="C1023" s="48">
        <v>312.39</v>
      </c>
      <c r="D1023" s="48">
        <v>3236.3603999999996</v>
      </c>
      <c r="E1023" s="48">
        <v>10.36</v>
      </c>
      <c r="F1023" s="2"/>
    </row>
    <row r="1024" spans="1:6" s="3" customFormat="1" ht="30" customHeight="1">
      <c r="A1024" s="47" t="s">
        <v>867</v>
      </c>
      <c r="B1024" s="48"/>
      <c r="C1024" s="48">
        <v>312.39</v>
      </c>
      <c r="D1024" s="48">
        <v>5123.195999999999</v>
      </c>
      <c r="E1024" s="48">
        <v>16.399999999999999</v>
      </c>
      <c r="F1024" s="2"/>
    </row>
    <row r="1025" spans="1:6" s="3" customFormat="1" ht="30" customHeight="1">
      <c r="A1025" s="47" t="s">
        <v>868</v>
      </c>
      <c r="B1025" s="48"/>
      <c r="C1025" s="48">
        <v>312.39</v>
      </c>
      <c r="D1025" s="48">
        <v>7491.1121999999996</v>
      </c>
      <c r="E1025" s="48">
        <v>23.98</v>
      </c>
      <c r="F1025" s="2"/>
    </row>
    <row r="1026" spans="1:6" s="3" customFormat="1" ht="30" customHeight="1">
      <c r="A1026" s="47" t="s">
        <v>869</v>
      </c>
      <c r="B1026" s="48"/>
      <c r="C1026" s="48">
        <v>312.39</v>
      </c>
      <c r="D1026" s="48">
        <v>10371.348</v>
      </c>
      <c r="E1026" s="48">
        <v>33.200000000000003</v>
      </c>
      <c r="F1026" s="2"/>
    </row>
    <row r="1027" spans="1:6" s="3" customFormat="1" ht="30" customHeight="1">
      <c r="A1027" s="47" t="s">
        <v>870</v>
      </c>
      <c r="B1027" s="48"/>
      <c r="C1027" s="48">
        <v>312.39</v>
      </c>
      <c r="D1027" s="48">
        <v>13620.204</v>
      </c>
      <c r="E1027" s="48">
        <v>43.6</v>
      </c>
      <c r="F1027" s="2"/>
    </row>
    <row r="1028" spans="1:6" s="3" customFormat="1" ht="30" customHeight="1">
      <c r="A1028" s="47" t="s">
        <v>871</v>
      </c>
      <c r="B1028" s="48"/>
      <c r="C1028" s="48">
        <v>312.39</v>
      </c>
      <c r="D1028" s="48">
        <v>21929.777999999998</v>
      </c>
      <c r="E1028" s="48">
        <v>70.2</v>
      </c>
      <c r="F1028" s="2"/>
    </row>
    <row r="1029" spans="1:6" s="3" customFormat="1" ht="30" customHeight="1">
      <c r="A1029" s="47" t="s">
        <v>872</v>
      </c>
      <c r="B1029" s="48"/>
      <c r="C1029" s="48">
        <v>312.39</v>
      </c>
      <c r="D1029" s="48">
        <v>30801.653999999999</v>
      </c>
      <c r="E1029" s="48">
        <v>98.6</v>
      </c>
      <c r="F1029" s="2"/>
    </row>
    <row r="1030" spans="1:6" s="3" customFormat="1" ht="30" customHeight="1">
      <c r="A1030" s="47" t="s">
        <v>873</v>
      </c>
      <c r="B1030" s="48"/>
      <c r="C1030" s="48">
        <v>312.39</v>
      </c>
      <c r="D1030" s="48">
        <v>42172.65</v>
      </c>
      <c r="E1030" s="48">
        <v>135</v>
      </c>
      <c r="F1030" s="2"/>
    </row>
    <row r="1031" spans="1:6" s="2" customFormat="1" ht="30" customHeight="1">
      <c r="A1031" s="47" t="s">
        <v>874</v>
      </c>
      <c r="B1031" s="48"/>
      <c r="C1031" s="48">
        <v>312.39</v>
      </c>
      <c r="D1031" s="48">
        <v>55293.03</v>
      </c>
      <c r="E1031" s="48">
        <v>177</v>
      </c>
    </row>
    <row r="1032" spans="1:6" s="2" customFormat="1" ht="30" customHeight="1">
      <c r="A1032" s="23" t="s">
        <v>1017</v>
      </c>
      <c r="B1032" s="41"/>
      <c r="C1032" s="41"/>
      <c r="D1032" s="41"/>
      <c r="E1032" s="41"/>
    </row>
    <row r="1033" spans="1:6" s="3" customFormat="1" ht="30" customHeight="1">
      <c r="A1033" s="23" t="s">
        <v>875</v>
      </c>
      <c r="B1033" s="41"/>
      <c r="C1033" s="41"/>
      <c r="D1033" s="41"/>
      <c r="E1033" s="41"/>
      <c r="F1033" s="2"/>
    </row>
    <row r="1034" spans="1:6" s="3" customFormat="1" ht="30" customHeight="1">
      <c r="A1034" s="47" t="s">
        <v>876</v>
      </c>
      <c r="B1034" s="48"/>
      <c r="C1034" s="48">
        <v>284.31</v>
      </c>
      <c r="D1034" s="48">
        <v>585.10997999999995</v>
      </c>
      <c r="E1034" s="48">
        <v>2.0579999999999998</v>
      </c>
      <c r="F1034" s="2"/>
    </row>
    <row r="1035" spans="1:6" s="3" customFormat="1" ht="30" customHeight="1">
      <c r="A1035" s="47" t="s">
        <v>877</v>
      </c>
      <c r="B1035" s="48"/>
      <c r="C1035" s="48">
        <v>284.31</v>
      </c>
      <c r="D1035" s="48">
        <v>915.47820000000002</v>
      </c>
      <c r="E1035" s="48">
        <v>3.22</v>
      </c>
      <c r="F1035" s="2"/>
    </row>
    <row r="1036" spans="1:6" s="3" customFormat="1" ht="30" customHeight="1">
      <c r="A1036" s="47" t="s">
        <v>878</v>
      </c>
      <c r="B1036" s="48"/>
      <c r="C1036" s="48">
        <v>284.31</v>
      </c>
      <c r="D1036" s="48">
        <v>1319.1984</v>
      </c>
      <c r="E1036" s="48">
        <v>4.6399999999999997</v>
      </c>
      <c r="F1036" s="2"/>
    </row>
    <row r="1037" spans="1:6" s="3" customFormat="1" ht="30" customHeight="1">
      <c r="A1037" s="47" t="s">
        <v>879</v>
      </c>
      <c r="B1037" s="48"/>
      <c r="C1037" s="48">
        <v>284.31</v>
      </c>
      <c r="D1037" s="48">
        <v>2075.4630000000002</v>
      </c>
      <c r="E1037" s="48">
        <v>7.3</v>
      </c>
      <c r="F1037" s="2"/>
    </row>
    <row r="1038" spans="1:6" s="3" customFormat="1" ht="30" customHeight="1">
      <c r="A1038" s="47" t="s">
        <v>880</v>
      </c>
      <c r="B1038" s="48"/>
      <c r="C1038" s="48">
        <v>284.31</v>
      </c>
      <c r="D1038" s="48">
        <v>2345.5574999999999</v>
      </c>
      <c r="E1038" s="48">
        <v>8.25</v>
      </c>
      <c r="F1038" s="2"/>
    </row>
    <row r="1039" spans="1:6" s="3" customFormat="1" ht="30" customHeight="1">
      <c r="A1039" s="47" t="s">
        <v>881</v>
      </c>
      <c r="B1039" s="48"/>
      <c r="C1039" s="48">
        <v>284.31</v>
      </c>
      <c r="D1039" s="48">
        <v>3673.2851999999998</v>
      </c>
      <c r="E1039" s="48">
        <v>12.92</v>
      </c>
      <c r="F1039" s="2"/>
    </row>
    <row r="1040" spans="1:6" s="3" customFormat="1" ht="30" customHeight="1">
      <c r="A1040" s="47" t="s">
        <v>882</v>
      </c>
      <c r="B1040" s="48"/>
      <c r="C1040" s="48">
        <v>284.31</v>
      </c>
      <c r="D1040" s="48">
        <v>5771.4930000000004</v>
      </c>
      <c r="E1040" s="48">
        <v>20.3</v>
      </c>
      <c r="F1040" s="2"/>
    </row>
    <row r="1041" spans="1:6" s="3" customFormat="1" ht="30" customHeight="1">
      <c r="A1041" s="47" t="s">
        <v>883</v>
      </c>
      <c r="B1041" s="48"/>
      <c r="C1041" s="48">
        <v>284.31</v>
      </c>
      <c r="D1041" s="48">
        <v>8415.5760000000009</v>
      </c>
      <c r="E1041" s="48">
        <v>29.6</v>
      </c>
      <c r="F1041" s="2"/>
    </row>
    <row r="1042" spans="1:6" s="3" customFormat="1" ht="30" customHeight="1">
      <c r="A1042" s="47" t="s">
        <v>884</v>
      </c>
      <c r="B1042" s="48"/>
      <c r="C1042" s="48">
        <v>284.31</v>
      </c>
      <c r="D1042" s="48">
        <v>11372.4</v>
      </c>
      <c r="E1042" s="48">
        <v>40</v>
      </c>
      <c r="F1042" s="2"/>
    </row>
    <row r="1043" spans="1:6" s="3" customFormat="1" ht="30" customHeight="1">
      <c r="A1043" s="47" t="s">
        <v>885</v>
      </c>
      <c r="B1043" s="48"/>
      <c r="C1043" s="48">
        <v>284.31</v>
      </c>
      <c r="D1043" s="48">
        <v>15182.154</v>
      </c>
      <c r="E1043" s="48">
        <v>53.4</v>
      </c>
      <c r="F1043" s="2"/>
    </row>
    <row r="1044" spans="1:6" s="2" customFormat="1" ht="30" customHeight="1">
      <c r="A1044" s="47" t="s">
        <v>886</v>
      </c>
      <c r="B1044" s="48"/>
      <c r="C1044" s="48">
        <v>284.31</v>
      </c>
      <c r="D1044" s="48">
        <v>23427.144</v>
      </c>
      <c r="E1044" s="48">
        <v>82.4</v>
      </c>
    </row>
    <row r="1045" spans="1:6" s="2" customFormat="1" ht="30" customHeight="1">
      <c r="A1045" s="23" t="s">
        <v>1018</v>
      </c>
      <c r="B1045" s="41"/>
      <c r="C1045" s="41"/>
      <c r="D1045" s="41"/>
      <c r="E1045" s="41"/>
    </row>
    <row r="1046" spans="1:6" s="3" customFormat="1" ht="30" customHeight="1">
      <c r="A1046" s="23" t="s">
        <v>887</v>
      </c>
      <c r="B1046" s="41"/>
      <c r="C1046" s="41"/>
      <c r="D1046" s="41"/>
      <c r="E1046" s="41"/>
      <c r="F1046" s="2"/>
    </row>
    <row r="1047" spans="1:6" s="3" customFormat="1" ht="30" customHeight="1">
      <c r="A1047" s="47" t="s">
        <v>888</v>
      </c>
      <c r="B1047" s="48"/>
      <c r="C1047" s="48">
        <v>284.31</v>
      </c>
      <c r="D1047" s="48">
        <v>272.93759999999997</v>
      </c>
      <c r="E1047" s="48">
        <v>0.96</v>
      </c>
      <c r="F1047" s="2"/>
    </row>
    <row r="1048" spans="1:6" s="3" customFormat="1" ht="30" customHeight="1">
      <c r="A1048" s="47" t="s">
        <v>889</v>
      </c>
      <c r="B1048" s="48"/>
      <c r="C1048" s="48">
        <v>284.31</v>
      </c>
      <c r="D1048" s="48">
        <v>497.54250000000002</v>
      </c>
      <c r="E1048" s="48">
        <v>1.75</v>
      </c>
      <c r="F1048" s="2"/>
    </row>
    <row r="1049" spans="1:6" s="3" customFormat="1" ht="30" customHeight="1">
      <c r="A1049" s="47" t="s">
        <v>890</v>
      </c>
      <c r="B1049" s="48"/>
      <c r="C1049" s="48">
        <v>284.31</v>
      </c>
      <c r="D1049" s="48">
        <v>787.53870000000006</v>
      </c>
      <c r="E1049" s="48">
        <v>2.77</v>
      </c>
      <c r="F1049" s="2"/>
    </row>
    <row r="1050" spans="1:6" s="3" customFormat="1" ht="30" customHeight="1">
      <c r="A1050" s="47" t="s">
        <v>891</v>
      </c>
      <c r="B1050" s="48"/>
      <c r="C1050" s="48">
        <v>284.31</v>
      </c>
      <c r="D1050" s="48">
        <v>960.96780000000001</v>
      </c>
      <c r="E1050" s="48">
        <v>3.38</v>
      </c>
      <c r="F1050" s="2"/>
    </row>
    <row r="1051" spans="1:6" s="3" customFormat="1" ht="30" customHeight="1">
      <c r="A1051" s="47" t="s">
        <v>892</v>
      </c>
      <c r="B1051" s="48"/>
      <c r="C1051" s="48">
        <v>284.31</v>
      </c>
      <c r="D1051" s="48">
        <v>1154.2985999999999</v>
      </c>
      <c r="E1051" s="48">
        <v>4.0599999999999996</v>
      </c>
      <c r="F1051" s="2"/>
    </row>
    <row r="1052" spans="1:6" s="3" customFormat="1" ht="30" customHeight="1">
      <c r="A1052" s="47" t="s">
        <v>893</v>
      </c>
      <c r="B1052" s="48"/>
      <c r="C1052" s="48">
        <v>284.31</v>
      </c>
      <c r="D1052" s="48">
        <v>1364.6879999999999</v>
      </c>
      <c r="E1052" s="48">
        <v>4.8</v>
      </c>
      <c r="F1052" s="2"/>
    </row>
    <row r="1053" spans="1:6" s="3" customFormat="1" ht="30" customHeight="1">
      <c r="A1053" s="47" t="s">
        <v>894</v>
      </c>
      <c r="B1053" s="48"/>
      <c r="C1053" s="48">
        <v>284.31</v>
      </c>
      <c r="D1053" s="48">
        <v>1560.8619000000001</v>
      </c>
      <c r="E1053" s="48">
        <v>5.49</v>
      </c>
      <c r="F1053" s="2"/>
    </row>
    <row r="1054" spans="1:6" s="3" customFormat="1" ht="30" customHeight="1">
      <c r="A1054" s="47" t="s">
        <v>895</v>
      </c>
      <c r="B1054" s="48"/>
      <c r="C1054" s="48">
        <v>284.31</v>
      </c>
      <c r="D1054" s="48">
        <v>2362.6161000000002</v>
      </c>
      <c r="E1054" s="48">
        <v>8.31</v>
      </c>
      <c r="F1054" s="2"/>
    </row>
    <row r="1055" spans="1:6" s="3" customFormat="1" ht="30" customHeight="1">
      <c r="A1055" s="47" t="s">
        <v>896</v>
      </c>
      <c r="B1055" s="48"/>
      <c r="C1055" s="48">
        <v>284.31</v>
      </c>
      <c r="D1055" s="48">
        <v>2928.393</v>
      </c>
      <c r="E1055" s="48">
        <v>10.3</v>
      </c>
      <c r="F1055" s="2"/>
    </row>
    <row r="1056" spans="1:6" s="3" customFormat="1" ht="30" customHeight="1">
      <c r="A1056" s="47" t="s">
        <v>897</v>
      </c>
      <c r="B1056" s="48"/>
      <c r="C1056" s="48">
        <v>284.31</v>
      </c>
      <c r="D1056" s="48">
        <v>3903.5763000000002</v>
      </c>
      <c r="E1056" s="48">
        <v>13.73</v>
      </c>
      <c r="F1056" s="2"/>
    </row>
    <row r="1057" spans="1:6" s="3" customFormat="1" ht="30" customHeight="1">
      <c r="A1057" s="47" t="s">
        <v>898</v>
      </c>
      <c r="B1057" s="48"/>
      <c r="C1057" s="48">
        <v>284.31</v>
      </c>
      <c r="D1057" s="48">
        <v>4639.9391999999998</v>
      </c>
      <c r="E1057" s="48">
        <v>16.32</v>
      </c>
      <c r="F1057" s="2"/>
    </row>
    <row r="1058" spans="1:6" s="3" customFormat="1" ht="30" customHeight="1">
      <c r="A1058" s="47" t="s">
        <v>899</v>
      </c>
      <c r="B1058" s="48"/>
      <c r="C1058" s="48">
        <v>284.31</v>
      </c>
      <c r="D1058" s="48">
        <v>6141.0960000000005</v>
      </c>
      <c r="E1058" s="48">
        <v>21.6</v>
      </c>
      <c r="F1058" s="2"/>
    </row>
    <row r="1059" spans="1:6" s="3" customFormat="1" ht="30" customHeight="1">
      <c r="A1059" s="47" t="s">
        <v>900</v>
      </c>
      <c r="B1059" s="48"/>
      <c r="C1059" s="48">
        <v>284.31</v>
      </c>
      <c r="D1059" s="48">
        <v>7258.4343000000008</v>
      </c>
      <c r="E1059" s="48">
        <v>25.53</v>
      </c>
      <c r="F1059" s="2"/>
    </row>
    <row r="1060" spans="1:6" s="3" customFormat="1" ht="30" customHeight="1">
      <c r="A1060" s="47" t="s">
        <v>901</v>
      </c>
      <c r="B1060" s="48"/>
      <c r="C1060" s="48">
        <v>284.31</v>
      </c>
      <c r="D1060" s="48">
        <v>8216.5589999999993</v>
      </c>
      <c r="E1060" s="48">
        <v>28.9</v>
      </c>
      <c r="F1060" s="2"/>
    </row>
    <row r="1061" spans="1:6" s="3" customFormat="1" ht="30" customHeight="1">
      <c r="A1061" s="47" t="s">
        <v>902</v>
      </c>
      <c r="B1061" s="48"/>
      <c r="C1061" s="48">
        <v>284.31</v>
      </c>
      <c r="D1061" s="48">
        <v>10854.9558</v>
      </c>
      <c r="E1061" s="48">
        <v>38.18</v>
      </c>
      <c r="F1061" s="2"/>
    </row>
    <row r="1062" spans="1:6" s="3" customFormat="1" ht="30" customHeight="1">
      <c r="A1062" s="47" t="s">
        <v>903</v>
      </c>
      <c r="B1062" s="48"/>
      <c r="C1062" s="48">
        <v>284.31</v>
      </c>
      <c r="D1062" s="48">
        <v>13021.397999999999</v>
      </c>
      <c r="E1062" s="48">
        <v>45.8</v>
      </c>
      <c r="F1062" s="2"/>
    </row>
    <row r="1063" spans="1:6" s="2" customFormat="1" ht="30" customHeight="1">
      <c r="A1063" s="47" t="s">
        <v>904</v>
      </c>
      <c r="B1063" s="48"/>
      <c r="C1063" s="48">
        <v>284.31</v>
      </c>
      <c r="D1063" s="48">
        <v>21181.095000000001</v>
      </c>
      <c r="E1063" s="48">
        <v>74.5</v>
      </c>
    </row>
    <row r="1064" spans="1:6" s="2" customFormat="1" ht="30" customHeight="1">
      <c r="A1064" s="23" t="s">
        <v>905</v>
      </c>
      <c r="B1064" s="41"/>
      <c r="C1064" s="41"/>
      <c r="D1064" s="41"/>
      <c r="E1064" s="41"/>
    </row>
    <row r="1065" spans="1:6" s="3" customFormat="1" ht="30" customHeight="1">
      <c r="A1065" s="23" t="s">
        <v>906</v>
      </c>
      <c r="B1065" s="41"/>
      <c r="C1065" s="41"/>
      <c r="D1065" s="41"/>
      <c r="E1065" s="41"/>
      <c r="F1065" s="2"/>
    </row>
    <row r="1066" spans="1:6" s="3" customFormat="1" ht="30" customHeight="1">
      <c r="A1066" s="47" t="s">
        <v>907</v>
      </c>
      <c r="B1066" s="48"/>
      <c r="C1066" s="48">
        <v>303.02999999999997</v>
      </c>
      <c r="D1066" s="48">
        <v>190.90889999999999</v>
      </c>
      <c r="E1066" s="48">
        <v>0.63</v>
      </c>
      <c r="F1066" s="2"/>
    </row>
    <row r="1067" spans="1:6" s="3" customFormat="1" ht="30" customHeight="1">
      <c r="A1067" s="47" t="s">
        <v>908</v>
      </c>
      <c r="B1067" s="48"/>
      <c r="C1067" s="48">
        <v>303.02999999999997</v>
      </c>
      <c r="D1067" s="48">
        <v>227.27249999999998</v>
      </c>
      <c r="E1067" s="48">
        <v>0.75</v>
      </c>
      <c r="F1067" s="2"/>
    </row>
    <row r="1068" spans="1:6" s="3" customFormat="1" ht="30" customHeight="1">
      <c r="A1068" s="47" t="s">
        <v>909</v>
      </c>
      <c r="B1068" s="48"/>
      <c r="C1068" s="48">
        <v>303.02999999999997</v>
      </c>
      <c r="D1068" s="48">
        <v>218.18159999999997</v>
      </c>
      <c r="E1068" s="48">
        <v>0.72</v>
      </c>
      <c r="F1068" s="2"/>
    </row>
    <row r="1069" spans="1:6" s="3" customFormat="1" ht="30" customHeight="1">
      <c r="A1069" s="47" t="s">
        <v>910</v>
      </c>
      <c r="B1069" s="48"/>
      <c r="C1069" s="48">
        <v>294.83999999999997</v>
      </c>
      <c r="D1069" s="48">
        <v>268.30439999999999</v>
      </c>
      <c r="E1069" s="48">
        <v>0.91</v>
      </c>
      <c r="F1069" s="2"/>
    </row>
    <row r="1070" spans="1:6" s="3" customFormat="1" ht="30" customHeight="1">
      <c r="A1070" s="47" t="s">
        <v>911</v>
      </c>
      <c r="B1070" s="48"/>
      <c r="C1070" s="48">
        <v>294.83999999999997</v>
      </c>
      <c r="D1070" s="48">
        <v>353.80799999999994</v>
      </c>
      <c r="E1070" s="48">
        <v>1.2</v>
      </c>
      <c r="F1070" s="2"/>
    </row>
    <row r="1071" spans="1:6" s="3" customFormat="1" ht="30" customHeight="1">
      <c r="A1071" s="47" t="s">
        <v>912</v>
      </c>
      <c r="B1071" s="48"/>
      <c r="C1071" s="48">
        <v>307.70999999999998</v>
      </c>
      <c r="D1071" s="48">
        <v>295.40159999999997</v>
      </c>
      <c r="E1071" s="48">
        <v>0.96</v>
      </c>
      <c r="F1071" s="2"/>
    </row>
    <row r="1072" spans="1:6" s="3" customFormat="1" ht="30" customHeight="1">
      <c r="A1072" s="47" t="s">
        <v>913</v>
      </c>
      <c r="B1072" s="48"/>
      <c r="C1072" s="48">
        <v>283.14</v>
      </c>
      <c r="D1072" s="48">
        <v>359.58780000000002</v>
      </c>
      <c r="E1072" s="48">
        <v>1.27</v>
      </c>
      <c r="F1072" s="2"/>
    </row>
    <row r="1073" spans="1:6" s="3" customFormat="1" ht="30" customHeight="1">
      <c r="A1073" s="47" t="s">
        <v>914</v>
      </c>
      <c r="B1073" s="48"/>
      <c r="C1073" s="48">
        <v>283.14</v>
      </c>
      <c r="D1073" s="48">
        <v>447.3612</v>
      </c>
      <c r="E1073" s="48">
        <v>1.58</v>
      </c>
      <c r="F1073" s="2"/>
    </row>
    <row r="1074" spans="1:6" s="3" customFormat="1" ht="30" customHeight="1">
      <c r="A1074" s="47" t="s">
        <v>915</v>
      </c>
      <c r="B1074" s="48"/>
      <c r="C1074" s="48">
        <v>283.14</v>
      </c>
      <c r="D1074" s="48">
        <v>716.34419999999989</v>
      </c>
      <c r="E1074" s="48">
        <v>2.5299999999999998</v>
      </c>
      <c r="F1074" s="2"/>
    </row>
    <row r="1075" spans="1:6" s="3" customFormat="1" ht="30" customHeight="1">
      <c r="A1075" s="47" t="s">
        <v>916</v>
      </c>
      <c r="B1075" s="48"/>
      <c r="C1075" s="48">
        <v>283.14</v>
      </c>
      <c r="D1075" s="48">
        <v>897.55379999999991</v>
      </c>
      <c r="E1075" s="48">
        <v>3.17</v>
      </c>
      <c r="F1075" s="2"/>
    </row>
    <row r="1076" spans="1:6" s="3" customFormat="1" ht="30" customHeight="1">
      <c r="A1076" s="47" t="s">
        <v>917</v>
      </c>
      <c r="B1076" s="48"/>
      <c r="C1076" s="48">
        <v>283.14</v>
      </c>
      <c r="D1076" s="48">
        <v>458.68680000000001</v>
      </c>
      <c r="E1076" s="48">
        <v>1.62</v>
      </c>
      <c r="F1076" s="2"/>
    </row>
    <row r="1077" spans="1:6" s="3" customFormat="1" ht="30" customHeight="1">
      <c r="A1077" s="47" t="s">
        <v>918</v>
      </c>
      <c r="B1077" s="48"/>
      <c r="C1077" s="48">
        <v>283.14</v>
      </c>
      <c r="D1077" s="48">
        <v>594.59400000000005</v>
      </c>
      <c r="E1077" s="48">
        <v>2.1</v>
      </c>
      <c r="F1077" s="2"/>
    </row>
    <row r="1078" spans="1:6" s="3" customFormat="1" ht="30" customHeight="1">
      <c r="A1078" s="47" t="s">
        <v>919</v>
      </c>
      <c r="B1078" s="48"/>
      <c r="C1078" s="48">
        <v>283.14</v>
      </c>
      <c r="D1078" s="48">
        <v>826.76879999999994</v>
      </c>
      <c r="E1078" s="48">
        <v>2.92</v>
      </c>
      <c r="F1078" s="2"/>
    </row>
    <row r="1079" spans="1:6" s="3" customFormat="1" ht="30" customHeight="1">
      <c r="A1079" s="47" t="s">
        <v>920</v>
      </c>
      <c r="B1079" s="48"/>
      <c r="C1079" s="48">
        <v>283.14</v>
      </c>
      <c r="D1079" s="48">
        <v>1075.9319999999998</v>
      </c>
      <c r="E1079" s="48">
        <v>3.8</v>
      </c>
      <c r="F1079" s="2"/>
    </row>
    <row r="1080" spans="1:6" s="3" customFormat="1" ht="30" customHeight="1">
      <c r="A1080" s="47" t="s">
        <v>921</v>
      </c>
      <c r="B1080" s="48"/>
      <c r="C1080" s="48">
        <v>274.95</v>
      </c>
      <c r="D1080" s="48">
        <v>1080.5535</v>
      </c>
      <c r="E1080" s="48">
        <v>3.93</v>
      </c>
      <c r="F1080" s="2"/>
    </row>
    <row r="1081" spans="1:6" s="3" customFormat="1" ht="30" customHeight="1">
      <c r="A1081" s="47" t="s">
        <v>922</v>
      </c>
      <c r="B1081" s="48"/>
      <c r="C1081" s="48">
        <v>274.95</v>
      </c>
      <c r="D1081" s="48">
        <v>1402.2449999999999</v>
      </c>
      <c r="E1081" s="48">
        <v>5.0999999999999996</v>
      </c>
      <c r="F1081" s="2"/>
    </row>
    <row r="1082" spans="1:6" s="3" customFormat="1" ht="30" customHeight="1">
      <c r="A1082" s="47" t="s">
        <v>923</v>
      </c>
      <c r="B1082" s="48"/>
      <c r="C1082" s="48">
        <v>274.95</v>
      </c>
      <c r="D1082" s="48">
        <v>1295.0145</v>
      </c>
      <c r="E1082" s="48">
        <v>4.71</v>
      </c>
      <c r="F1082" s="2"/>
    </row>
    <row r="1083" spans="1:6" s="2" customFormat="1" ht="30" customHeight="1">
      <c r="A1083" s="47" t="s">
        <v>924</v>
      </c>
      <c r="B1083" s="48"/>
      <c r="C1083" s="48">
        <v>274.95</v>
      </c>
      <c r="D1083" s="48">
        <v>2290.3334999999997</v>
      </c>
      <c r="E1083" s="48">
        <v>8.33</v>
      </c>
    </row>
    <row r="1084" spans="1:6" s="3" customFormat="1" ht="30" customHeight="1">
      <c r="A1084" s="23" t="s">
        <v>925</v>
      </c>
      <c r="B1084" s="41"/>
      <c r="C1084" s="41"/>
      <c r="D1084" s="41"/>
      <c r="E1084" s="41"/>
      <c r="F1084" s="2"/>
    </row>
    <row r="1085" spans="1:6" s="2" customFormat="1" ht="30" customHeight="1">
      <c r="A1085" s="47" t="s">
        <v>926</v>
      </c>
      <c r="B1085" s="48"/>
      <c r="C1085" s="48">
        <v>115.83</v>
      </c>
      <c r="D1085" s="48">
        <v>274.51710000000003</v>
      </c>
      <c r="E1085" s="48">
        <v>2.37</v>
      </c>
    </row>
    <row r="1086" spans="1:6" s="2" customFormat="1" ht="30" customHeight="1">
      <c r="A1086" s="23" t="s">
        <v>927</v>
      </c>
      <c r="B1086" s="41"/>
      <c r="C1086" s="41"/>
      <c r="D1086" s="41"/>
      <c r="E1086" s="41"/>
    </row>
    <row r="1087" spans="1:6" s="3" customFormat="1" ht="30" customHeight="1">
      <c r="A1087" s="23" t="s">
        <v>928</v>
      </c>
      <c r="B1087" s="41"/>
      <c r="C1087" s="41"/>
      <c r="D1087" s="41"/>
      <c r="E1087" s="41"/>
      <c r="F1087" s="2"/>
    </row>
    <row r="1088" spans="1:6" s="3" customFormat="1" ht="30" customHeight="1">
      <c r="A1088" s="47" t="s">
        <v>929</v>
      </c>
      <c r="B1088" s="48"/>
      <c r="C1088" s="48">
        <v>284.31</v>
      </c>
      <c r="D1088" s="48">
        <v>284.31</v>
      </c>
      <c r="E1088" s="48">
        <v>1</v>
      </c>
      <c r="F1088" s="2"/>
    </row>
    <row r="1089" spans="1:6" s="3" customFormat="1" ht="30" customHeight="1">
      <c r="A1089" s="47" t="s">
        <v>930</v>
      </c>
      <c r="B1089" s="48"/>
      <c r="C1089" s="48">
        <v>271.44</v>
      </c>
      <c r="D1089" s="48">
        <v>312.15599999999995</v>
      </c>
      <c r="E1089" s="48">
        <v>1.1499999999999999</v>
      </c>
      <c r="F1089" s="2"/>
    </row>
    <row r="1090" spans="1:6" s="3" customFormat="1" ht="30" customHeight="1">
      <c r="A1090" s="47" t="s">
        <v>931</v>
      </c>
      <c r="B1090" s="48"/>
      <c r="C1090" s="48">
        <v>263.25</v>
      </c>
      <c r="D1090" s="48">
        <v>368.54999999999995</v>
      </c>
      <c r="E1090" s="48">
        <v>1.4</v>
      </c>
      <c r="F1090" s="2"/>
    </row>
    <row r="1091" spans="1:6" s="3" customFormat="1" ht="30" customHeight="1">
      <c r="A1091" s="47" t="s">
        <v>932</v>
      </c>
      <c r="B1091" s="48"/>
      <c r="C1091" s="48">
        <v>263.25</v>
      </c>
      <c r="D1091" s="48">
        <v>489.64500000000004</v>
      </c>
      <c r="E1091" s="48">
        <v>1.86</v>
      </c>
      <c r="F1091" s="2"/>
    </row>
    <row r="1092" spans="1:6" s="3" customFormat="1" ht="30" customHeight="1">
      <c r="A1092" s="47" t="s">
        <v>933</v>
      </c>
      <c r="B1092" s="48"/>
      <c r="C1092" s="48">
        <v>251.54999999999998</v>
      </c>
      <c r="D1092" s="48">
        <v>412.54199999999997</v>
      </c>
      <c r="E1092" s="48">
        <v>1.64</v>
      </c>
      <c r="F1092" s="2"/>
    </row>
    <row r="1093" spans="1:6" s="3" customFormat="1" ht="30" customHeight="1">
      <c r="A1093" s="47" t="s">
        <v>934</v>
      </c>
      <c r="B1093" s="48"/>
      <c r="C1093" s="48">
        <v>251.54999999999998</v>
      </c>
      <c r="D1093" s="48">
        <v>616.29750000000001</v>
      </c>
      <c r="E1093" s="48">
        <v>2.4500000000000002</v>
      </c>
      <c r="F1093" s="2"/>
    </row>
    <row r="1094" spans="1:6" s="3" customFormat="1" ht="30" customHeight="1">
      <c r="A1094" s="47" t="s">
        <v>935</v>
      </c>
      <c r="B1094" s="48"/>
      <c r="C1094" s="48">
        <v>251.54999999999998</v>
      </c>
      <c r="D1094" s="48">
        <v>754.65</v>
      </c>
      <c r="E1094" s="48">
        <v>3</v>
      </c>
      <c r="F1094" s="2"/>
    </row>
    <row r="1095" spans="1:6" s="3" customFormat="1" ht="30" customHeight="1">
      <c r="A1095" s="47" t="s">
        <v>936</v>
      </c>
      <c r="B1095" s="48"/>
      <c r="C1095" s="48">
        <v>251.54999999999998</v>
      </c>
      <c r="D1095" s="48">
        <v>689.24699999999996</v>
      </c>
      <c r="E1095" s="48">
        <v>2.74</v>
      </c>
      <c r="F1095" s="2"/>
    </row>
    <row r="1096" spans="1:6" s="3" customFormat="1" ht="30" customHeight="1">
      <c r="A1096" s="47" t="s">
        <v>937</v>
      </c>
      <c r="B1096" s="48"/>
      <c r="C1096" s="48">
        <v>251.54999999999998</v>
      </c>
      <c r="D1096" s="48">
        <v>955.88999999999987</v>
      </c>
      <c r="E1096" s="48">
        <v>3.8</v>
      </c>
      <c r="F1096" s="2"/>
    </row>
    <row r="1097" spans="1:6" s="3" customFormat="1" ht="30" customHeight="1">
      <c r="A1097" s="47" t="s">
        <v>938</v>
      </c>
      <c r="B1097" s="48"/>
      <c r="C1097" s="48">
        <v>251.54999999999998</v>
      </c>
      <c r="D1097" s="48">
        <v>1207.4399999999998</v>
      </c>
      <c r="E1097" s="48">
        <v>4.8</v>
      </c>
      <c r="F1097" s="2"/>
    </row>
    <row r="1098" spans="1:6" s="3" customFormat="1" ht="30" customHeight="1">
      <c r="A1098" s="47" t="s">
        <v>939</v>
      </c>
      <c r="B1098" s="48"/>
      <c r="C1098" s="48">
        <v>251.54999999999998</v>
      </c>
      <c r="D1098" s="48">
        <v>1433.835</v>
      </c>
      <c r="E1098" s="48">
        <v>5.7</v>
      </c>
      <c r="F1098" s="2"/>
    </row>
    <row r="1099" spans="1:6" s="3" customFormat="1" ht="30" customHeight="1">
      <c r="A1099" s="47" t="s">
        <v>940</v>
      </c>
      <c r="B1099" s="48"/>
      <c r="C1099" s="48">
        <v>251.54999999999998</v>
      </c>
      <c r="D1099" s="48">
        <v>1760.85</v>
      </c>
      <c r="E1099" s="48">
        <v>7</v>
      </c>
      <c r="F1099" s="2"/>
    </row>
    <row r="1100" spans="1:6" s="3" customFormat="1" ht="30" customHeight="1">
      <c r="A1100" s="47" t="s">
        <v>941</v>
      </c>
      <c r="B1100" s="48"/>
      <c r="C1100" s="48">
        <v>251.54999999999998</v>
      </c>
      <c r="D1100" s="48">
        <v>1383.5249999999999</v>
      </c>
      <c r="E1100" s="48">
        <v>5.5</v>
      </c>
      <c r="F1100" s="2"/>
    </row>
    <row r="1101" spans="1:6" s="3" customFormat="1" ht="30" customHeight="1">
      <c r="A1101" s="47" t="s">
        <v>942</v>
      </c>
      <c r="B1101" s="48"/>
      <c r="C1101" s="48">
        <v>251.54999999999998</v>
      </c>
      <c r="D1101" s="48">
        <v>2012.3999999999999</v>
      </c>
      <c r="E1101" s="48">
        <v>8</v>
      </c>
      <c r="F1101" s="2"/>
    </row>
    <row r="1102" spans="1:6" s="3" customFormat="1" ht="30" customHeight="1">
      <c r="A1102" s="47" t="s">
        <v>943</v>
      </c>
      <c r="B1102" s="48"/>
      <c r="C1102" s="48">
        <v>251.54999999999998</v>
      </c>
      <c r="D1102" s="48">
        <v>2440.0349999999999</v>
      </c>
      <c r="E1102" s="48">
        <v>9.6999999999999993</v>
      </c>
      <c r="F1102" s="2"/>
    </row>
    <row r="1103" spans="1:6" s="3" customFormat="1" ht="30" customHeight="1">
      <c r="A1103" s="47" t="s">
        <v>944</v>
      </c>
      <c r="B1103" s="48"/>
      <c r="C1103" s="48">
        <v>251.54999999999998</v>
      </c>
      <c r="D1103" s="48">
        <v>2440.0349999999999</v>
      </c>
      <c r="E1103" s="48">
        <v>9.6999999999999993</v>
      </c>
      <c r="F1103" s="2"/>
    </row>
    <row r="1104" spans="1:6" s="2" customFormat="1" ht="30" customHeight="1">
      <c r="A1104" s="47" t="s">
        <v>945</v>
      </c>
      <c r="B1104" s="48"/>
      <c r="C1104" s="48">
        <v>251.54999999999998</v>
      </c>
      <c r="D1104" s="48">
        <v>3798.4049999999997</v>
      </c>
      <c r="E1104" s="48">
        <v>15.1</v>
      </c>
    </row>
    <row r="1105" spans="1:6" s="3" customFormat="1" ht="30" customHeight="1">
      <c r="A1105" s="23" t="s">
        <v>946</v>
      </c>
      <c r="B1105" s="41"/>
      <c r="C1105" s="41"/>
      <c r="D1105" s="41"/>
      <c r="E1105" s="41"/>
      <c r="F1105" s="2"/>
    </row>
    <row r="1106" spans="1:6" s="3" customFormat="1" ht="30" customHeight="1">
      <c r="A1106" s="47" t="s">
        <v>947</v>
      </c>
      <c r="B1106" s="48"/>
      <c r="C1106" s="48">
        <v>291.33</v>
      </c>
      <c r="D1106" s="48">
        <v>145.66499999999999</v>
      </c>
      <c r="E1106" s="48">
        <v>0.5</v>
      </c>
      <c r="F1106" s="2"/>
    </row>
    <row r="1107" spans="1:6" s="3" customFormat="1" ht="30" customHeight="1">
      <c r="A1107" s="47" t="s">
        <v>948</v>
      </c>
      <c r="B1107" s="48"/>
      <c r="C1107" s="48">
        <v>341.64</v>
      </c>
      <c r="D1107" s="48">
        <v>198.15119999999999</v>
      </c>
      <c r="E1107" s="48">
        <v>0.57999999999999996</v>
      </c>
      <c r="F1107" s="2"/>
    </row>
    <row r="1108" spans="1:6" s="3" customFormat="1" ht="30" customHeight="1">
      <c r="A1108" s="47" t="s">
        <v>949</v>
      </c>
      <c r="B1108" s="48"/>
      <c r="C1108" s="48">
        <v>341.64</v>
      </c>
      <c r="D1108" s="48">
        <v>198.15119999999999</v>
      </c>
      <c r="E1108" s="48">
        <v>0.57999999999999996</v>
      </c>
      <c r="F1108" s="2"/>
    </row>
    <row r="1109" spans="1:6" s="3" customFormat="1" ht="30" customHeight="1">
      <c r="A1109" s="47" t="s">
        <v>950</v>
      </c>
      <c r="B1109" s="48"/>
      <c r="C1109" s="48">
        <v>329.94</v>
      </c>
      <c r="D1109" s="48">
        <v>227.65859999999998</v>
      </c>
      <c r="E1109" s="48">
        <v>0.69</v>
      </c>
      <c r="F1109" s="2"/>
    </row>
    <row r="1110" spans="1:6" s="3" customFormat="1" ht="30" customHeight="1">
      <c r="A1110" s="47" t="s">
        <v>951</v>
      </c>
      <c r="B1110" s="48"/>
      <c r="C1110" s="48">
        <v>348.65999999999997</v>
      </c>
      <c r="D1110" s="48">
        <v>240.57539999999997</v>
      </c>
      <c r="E1110" s="48">
        <v>0.69</v>
      </c>
      <c r="F1110" s="2"/>
    </row>
    <row r="1111" spans="1:6" s="3" customFormat="1" ht="30" customHeight="1">
      <c r="A1111" s="47" t="s">
        <v>952</v>
      </c>
      <c r="B1111" s="48"/>
      <c r="C1111" s="48">
        <v>329.94</v>
      </c>
      <c r="D1111" s="48">
        <v>227.65859999999998</v>
      </c>
      <c r="E1111" s="48">
        <v>0.69</v>
      </c>
      <c r="F1111" s="2"/>
    </row>
    <row r="1112" spans="1:6" s="3" customFormat="1" ht="30" customHeight="1">
      <c r="A1112" s="47" t="s">
        <v>953</v>
      </c>
      <c r="B1112" s="48"/>
      <c r="C1112" s="48">
        <v>348.65999999999997</v>
      </c>
      <c r="D1112" s="48">
        <v>240.57539999999997</v>
      </c>
      <c r="E1112" s="48">
        <v>0.69</v>
      </c>
      <c r="F1112" s="2"/>
    </row>
    <row r="1113" spans="1:6" s="3" customFormat="1" ht="30" customHeight="1">
      <c r="A1113" s="47" t="s">
        <v>954</v>
      </c>
      <c r="B1113" s="48"/>
      <c r="C1113" s="48">
        <v>348.65999999999997</v>
      </c>
      <c r="D1113" s="48">
        <v>324.25380000000001</v>
      </c>
      <c r="E1113" s="48">
        <v>0.93</v>
      </c>
      <c r="F1113" s="2"/>
    </row>
    <row r="1114" spans="1:6" s="3" customFormat="1" ht="30" customHeight="1">
      <c r="A1114" s="47" t="s">
        <v>955</v>
      </c>
      <c r="B1114" s="48"/>
      <c r="C1114" s="48">
        <v>348.65999999999997</v>
      </c>
      <c r="D1114" s="48">
        <v>324.25380000000001</v>
      </c>
      <c r="E1114" s="48">
        <v>0.93</v>
      </c>
      <c r="F1114" s="2"/>
    </row>
    <row r="1115" spans="1:6" s="3" customFormat="1" ht="30" customHeight="1">
      <c r="A1115" s="47" t="s">
        <v>956</v>
      </c>
      <c r="B1115" s="48"/>
      <c r="C1115" s="48">
        <v>329.94</v>
      </c>
      <c r="D1115" s="48">
        <v>518.00580000000002</v>
      </c>
      <c r="E1115" s="48">
        <v>1.57</v>
      </c>
      <c r="F1115" s="2"/>
    </row>
    <row r="1116" spans="1:6" s="2" customFormat="1" ht="30" customHeight="1">
      <c r="A1116" s="47" t="s">
        <v>957</v>
      </c>
      <c r="B1116" s="48"/>
      <c r="C1116" s="48">
        <v>329.94</v>
      </c>
      <c r="D1116" s="48">
        <v>518.00580000000002</v>
      </c>
      <c r="E1116" s="48">
        <v>1.57</v>
      </c>
    </row>
    <row r="1117" spans="1:6" s="2" customFormat="1" ht="30" customHeight="1">
      <c r="A1117" s="23" t="s">
        <v>958</v>
      </c>
      <c r="B1117" s="41"/>
      <c r="C1117" s="41"/>
      <c r="D1117" s="41"/>
      <c r="E1117" s="41"/>
    </row>
    <row r="1118" spans="1:6" s="3" customFormat="1" ht="30" customHeight="1">
      <c r="A1118" s="23" t="s">
        <v>959</v>
      </c>
      <c r="B1118" s="41"/>
      <c r="C1118" s="41"/>
      <c r="D1118" s="41"/>
      <c r="E1118" s="41"/>
      <c r="F1118" s="2"/>
    </row>
    <row r="1119" spans="1:6" s="3" customFormat="1" ht="30" customHeight="1">
      <c r="A1119" s="47" t="s">
        <v>960</v>
      </c>
      <c r="B1119" s="48"/>
      <c r="C1119" s="48">
        <v>282.55500000000001</v>
      </c>
      <c r="D1119" s="48" t="s">
        <v>260</v>
      </c>
      <c r="E1119" s="48">
        <v>0</v>
      </c>
      <c r="F1119" s="2"/>
    </row>
    <row r="1120" spans="1:6" s="3" customFormat="1" ht="30" customHeight="1">
      <c r="A1120" s="47" t="s">
        <v>961</v>
      </c>
      <c r="B1120" s="48"/>
      <c r="C1120" s="48">
        <v>282.55500000000001</v>
      </c>
      <c r="D1120" s="48" t="s">
        <v>260</v>
      </c>
      <c r="E1120" s="48">
        <v>6.0000000000000001E-3</v>
      </c>
      <c r="F1120" s="2"/>
    </row>
    <row r="1121" spans="1:6" s="3" customFormat="1" ht="30" customHeight="1">
      <c r="A1121" s="47" t="s">
        <v>962</v>
      </c>
      <c r="B1121" s="48"/>
      <c r="C1121" s="48">
        <v>282.55500000000001</v>
      </c>
      <c r="D1121" s="48" t="s">
        <v>260</v>
      </c>
      <c r="E1121" s="48">
        <v>0</v>
      </c>
      <c r="F1121" s="2"/>
    </row>
    <row r="1122" spans="1:6" s="3" customFormat="1" ht="30" customHeight="1">
      <c r="A1122" s="47" t="s">
        <v>963</v>
      </c>
      <c r="B1122" s="48"/>
      <c r="C1122" s="48">
        <v>282.55500000000001</v>
      </c>
      <c r="D1122" s="48" t="s">
        <v>260</v>
      </c>
      <c r="E1122" s="48">
        <v>0</v>
      </c>
      <c r="F1122" s="2"/>
    </row>
    <row r="1123" spans="1:6" s="3" customFormat="1" ht="30" customHeight="1">
      <c r="A1123" s="47" t="s">
        <v>964</v>
      </c>
      <c r="B1123" s="48"/>
      <c r="C1123" s="48">
        <v>266.76</v>
      </c>
      <c r="D1123" s="48" t="s">
        <v>260</v>
      </c>
      <c r="E1123" s="48">
        <v>2.4E-2</v>
      </c>
      <c r="F1123" s="2"/>
    </row>
    <row r="1124" spans="1:6" s="3" customFormat="1" ht="30" customHeight="1">
      <c r="A1124" s="47" t="s">
        <v>965</v>
      </c>
      <c r="B1124" s="48"/>
      <c r="C1124" s="48">
        <v>266.76</v>
      </c>
      <c r="D1124" s="48" t="s">
        <v>260</v>
      </c>
      <c r="E1124" s="48">
        <v>5.5E-2</v>
      </c>
      <c r="F1124" s="2"/>
    </row>
    <row r="1125" spans="1:6" s="3" customFormat="1" ht="30" customHeight="1">
      <c r="A1125" s="47" t="s">
        <v>966</v>
      </c>
      <c r="B1125" s="48"/>
      <c r="C1125" s="48">
        <v>266.76</v>
      </c>
      <c r="D1125" s="48" t="s">
        <v>260</v>
      </c>
      <c r="E1125" s="48">
        <v>9.7000000000000003E-2</v>
      </c>
      <c r="F1125" s="2"/>
    </row>
    <row r="1126" spans="1:6" s="3" customFormat="1" ht="30" customHeight="1">
      <c r="A1126" s="47" t="s">
        <v>967</v>
      </c>
      <c r="B1126" s="48"/>
      <c r="C1126" s="48">
        <v>266.76</v>
      </c>
      <c r="D1126" s="48" t="s">
        <v>260</v>
      </c>
      <c r="E1126" s="48">
        <v>0.153</v>
      </c>
      <c r="F1126" s="2"/>
    </row>
    <row r="1127" spans="1:6" s="2" customFormat="1" ht="30" customHeight="1">
      <c r="A1127" s="47" t="s">
        <v>968</v>
      </c>
      <c r="B1127" s="48"/>
      <c r="C1127" s="48">
        <v>266.76</v>
      </c>
      <c r="D1127" s="48" t="s">
        <v>260</v>
      </c>
      <c r="E1127" s="48">
        <v>0.22</v>
      </c>
    </row>
    <row r="1128" spans="1:6" s="2" customFormat="1" ht="30" customHeight="1">
      <c r="A1128" s="23" t="s">
        <v>969</v>
      </c>
      <c r="B1128" s="41"/>
      <c r="C1128" s="41"/>
      <c r="D1128" s="41"/>
      <c r="E1128" s="41"/>
    </row>
    <row r="1129" spans="1:6" s="2" customFormat="1" ht="30" customHeight="1">
      <c r="A1129" s="23" t="s">
        <v>970</v>
      </c>
      <c r="B1129" s="41"/>
      <c r="C1129" s="41"/>
      <c r="D1129" s="41"/>
      <c r="E1129" s="41"/>
    </row>
    <row r="1130" spans="1:6" s="3" customFormat="1" ht="30" customHeight="1">
      <c r="A1130" s="23" t="s">
        <v>971</v>
      </c>
      <c r="B1130" s="41"/>
      <c r="C1130" s="41"/>
      <c r="D1130" s="41"/>
      <c r="E1130" s="41"/>
      <c r="F1130" s="2"/>
    </row>
    <row r="1131" spans="1:6" s="3" customFormat="1" ht="30" customHeight="1">
      <c r="A1131" s="47" t="s">
        <v>972</v>
      </c>
      <c r="B1131" s="48"/>
      <c r="C1131" s="48">
        <v>1025</v>
      </c>
      <c r="D1131" s="48">
        <v>5125</v>
      </c>
      <c r="E1131" s="48">
        <v>5</v>
      </c>
      <c r="F1131" s="2"/>
    </row>
    <row r="1132" spans="1:6" s="3" customFormat="1" ht="30" customHeight="1">
      <c r="A1132" s="47" t="s">
        <v>973</v>
      </c>
      <c r="B1132" s="48"/>
      <c r="C1132" s="48">
        <v>1212.5</v>
      </c>
      <c r="D1132" s="48">
        <v>6062.5</v>
      </c>
      <c r="E1132" s="48">
        <v>5</v>
      </c>
      <c r="F1132" s="2"/>
    </row>
    <row r="1133" spans="1:6" s="3" customFormat="1" ht="30" customHeight="1">
      <c r="A1133" s="47" t="s">
        <v>974</v>
      </c>
      <c r="B1133" s="48"/>
      <c r="C1133" s="48">
        <v>850</v>
      </c>
      <c r="D1133" s="48">
        <v>4250</v>
      </c>
      <c r="E1133" s="48">
        <v>5</v>
      </c>
      <c r="F1133" s="2"/>
    </row>
    <row r="1134" spans="1:6" s="3" customFormat="1" ht="30" customHeight="1">
      <c r="A1134" s="47" t="s">
        <v>975</v>
      </c>
      <c r="B1134" s="48"/>
      <c r="C1134" s="48">
        <v>812.5</v>
      </c>
      <c r="D1134" s="48">
        <v>4062.5</v>
      </c>
      <c r="E1134" s="48">
        <v>5</v>
      </c>
      <c r="F1134" s="2"/>
    </row>
    <row r="1135" spans="1:6" s="3" customFormat="1" ht="30" customHeight="1">
      <c r="A1135" s="47" t="s">
        <v>976</v>
      </c>
      <c r="B1135" s="48"/>
      <c r="C1135" s="48">
        <v>887.5</v>
      </c>
      <c r="D1135" s="48">
        <v>4437.5</v>
      </c>
      <c r="E1135" s="48">
        <v>5</v>
      </c>
      <c r="F1135" s="2"/>
    </row>
    <row r="1136" spans="1:6" s="2" customFormat="1" ht="30" customHeight="1">
      <c r="A1136" s="47" t="s">
        <v>977</v>
      </c>
      <c r="B1136" s="48"/>
      <c r="C1136" s="48">
        <v>1050</v>
      </c>
      <c r="D1136" s="48">
        <v>5250</v>
      </c>
      <c r="E1136" s="48">
        <v>5</v>
      </c>
    </row>
    <row r="1137" spans="1:6" s="2" customFormat="1" ht="30" customHeight="1">
      <c r="A1137" s="23" t="s">
        <v>978</v>
      </c>
      <c r="B1137" s="41"/>
      <c r="C1137" s="41"/>
      <c r="D1137" s="41"/>
      <c r="E1137" s="41"/>
    </row>
    <row r="1138" spans="1:6" s="3" customFormat="1" ht="30" customHeight="1">
      <c r="A1138" s="23" t="s">
        <v>979</v>
      </c>
      <c r="B1138" s="41"/>
      <c r="C1138" s="41"/>
      <c r="D1138" s="41"/>
      <c r="E1138" s="41"/>
      <c r="F1138" s="2"/>
    </row>
    <row r="1139" spans="1:6" s="3" customFormat="1" ht="30" customHeight="1">
      <c r="A1139" s="47" t="s">
        <v>980</v>
      </c>
      <c r="B1139" s="48"/>
      <c r="C1139" s="48">
        <v>1037.5</v>
      </c>
      <c r="D1139" s="48">
        <v>15562.5</v>
      </c>
      <c r="E1139" s="48">
        <v>15</v>
      </c>
      <c r="F1139" s="2"/>
    </row>
    <row r="1140" spans="1:6" s="3" customFormat="1" ht="30" customHeight="1">
      <c r="A1140" s="47" t="s">
        <v>981</v>
      </c>
      <c r="B1140" s="48"/>
      <c r="C1140" s="48">
        <v>887.5</v>
      </c>
      <c r="D1140" s="48">
        <v>13312.5</v>
      </c>
      <c r="E1140" s="48">
        <v>15</v>
      </c>
      <c r="F1140" s="2"/>
    </row>
    <row r="1141" spans="1:6" s="3" customFormat="1" ht="30" customHeight="1">
      <c r="A1141" s="47" t="s">
        <v>982</v>
      </c>
      <c r="B1141" s="48"/>
      <c r="C1141" s="48">
        <v>875</v>
      </c>
      <c r="D1141" s="48">
        <v>13125</v>
      </c>
      <c r="E1141" s="48">
        <v>15</v>
      </c>
      <c r="F1141" s="2"/>
    </row>
    <row r="1142" spans="1:6" s="3" customFormat="1" ht="30" customHeight="1">
      <c r="A1142" s="47" t="s">
        <v>983</v>
      </c>
      <c r="B1142" s="48"/>
      <c r="C1142" s="48">
        <v>887.5</v>
      </c>
      <c r="D1142" s="48">
        <v>13312.5</v>
      </c>
      <c r="E1142" s="48">
        <v>15</v>
      </c>
      <c r="F1142" s="2"/>
    </row>
    <row r="1143" spans="1:6" s="2" customFormat="1" ht="30" customHeight="1">
      <c r="A1143" s="47" t="s">
        <v>984</v>
      </c>
      <c r="B1143" s="48"/>
      <c r="C1143" s="48">
        <v>875</v>
      </c>
      <c r="D1143" s="48">
        <v>13125</v>
      </c>
      <c r="E1143" s="48">
        <v>15</v>
      </c>
    </row>
    <row r="1144" spans="1:6" s="2" customFormat="1" ht="30" customHeight="1">
      <c r="A1144" s="23" t="s">
        <v>985</v>
      </c>
      <c r="B1144" s="41"/>
      <c r="C1144" s="41"/>
      <c r="D1144" s="41"/>
      <c r="E1144" s="41"/>
    </row>
    <row r="1145" spans="1:6" s="3" customFormat="1" ht="30" customHeight="1">
      <c r="A1145" s="23" t="s">
        <v>986</v>
      </c>
      <c r="B1145" s="41"/>
      <c r="C1145" s="41"/>
      <c r="D1145" s="41"/>
      <c r="E1145" s="41"/>
      <c r="F1145" s="2"/>
    </row>
    <row r="1146" spans="1:6" s="3" customFormat="1" ht="30" customHeight="1">
      <c r="A1146" s="47" t="s">
        <v>987</v>
      </c>
      <c r="B1146" s="48"/>
      <c r="C1146" s="48">
        <v>2623.75</v>
      </c>
      <c r="D1146" s="48">
        <v>3148.5</v>
      </c>
      <c r="E1146" s="48">
        <v>1.2</v>
      </c>
      <c r="F1146" s="2"/>
    </row>
    <row r="1147" spans="1:6" s="3" customFormat="1" ht="30" customHeight="1">
      <c r="A1147" s="47" t="s">
        <v>988</v>
      </c>
      <c r="B1147" s="48"/>
      <c r="C1147" s="48">
        <v>2137.5</v>
      </c>
      <c r="D1147" s="48">
        <v>3420</v>
      </c>
      <c r="E1147" s="48">
        <v>1.6</v>
      </c>
      <c r="F1147" s="2"/>
    </row>
    <row r="1148" spans="1:6" s="3" customFormat="1" ht="30" customHeight="1">
      <c r="A1148" s="47" t="s">
        <v>989</v>
      </c>
      <c r="B1148" s="48"/>
      <c r="C1148" s="48">
        <v>1562.5</v>
      </c>
      <c r="D1148" s="48">
        <v>7812.5</v>
      </c>
      <c r="E1148" s="48">
        <v>5</v>
      </c>
      <c r="F1148" s="2"/>
    </row>
    <row r="1149" spans="1:6" s="3" customFormat="1" ht="30" customHeight="1">
      <c r="A1149" s="47" t="s">
        <v>990</v>
      </c>
      <c r="B1149" s="48"/>
      <c r="C1149" s="48">
        <v>1437.5</v>
      </c>
      <c r="D1149" s="48">
        <v>7187.5</v>
      </c>
      <c r="E1149" s="48">
        <v>5</v>
      </c>
      <c r="F1149" s="2"/>
    </row>
    <row r="1150" spans="1:6" s="3" customFormat="1" ht="30" customHeight="1">
      <c r="A1150" s="47" t="s">
        <v>991</v>
      </c>
      <c r="B1150" s="48"/>
      <c r="C1150" s="48">
        <v>1725</v>
      </c>
      <c r="D1150" s="48">
        <v>6900</v>
      </c>
      <c r="E1150" s="48">
        <v>4</v>
      </c>
      <c r="F1150" s="2"/>
    </row>
    <row r="1151" spans="1:6" s="3" customFormat="1" ht="30" customHeight="1">
      <c r="A1151" s="47" t="s">
        <v>992</v>
      </c>
      <c r="B1151" s="48"/>
      <c r="C1151" s="48">
        <v>1725</v>
      </c>
      <c r="D1151" s="48">
        <v>7072.4999999999991</v>
      </c>
      <c r="E1151" s="48">
        <v>4.0999999999999996</v>
      </c>
      <c r="F1151" s="2"/>
    </row>
    <row r="1152" spans="1:6" s="3" customFormat="1" ht="30" customHeight="1">
      <c r="A1152" s="47" t="s">
        <v>993</v>
      </c>
      <c r="B1152" s="48"/>
      <c r="C1152" s="48">
        <v>1412.5</v>
      </c>
      <c r="D1152" s="48">
        <v>7062.5</v>
      </c>
      <c r="E1152" s="48">
        <v>5</v>
      </c>
      <c r="F1152" s="2"/>
    </row>
    <row r="1153" spans="1:6" s="3" customFormat="1" ht="30" customHeight="1">
      <c r="A1153" s="47" t="s">
        <v>994</v>
      </c>
      <c r="B1153" s="48"/>
      <c r="C1153" s="48">
        <v>1587.5</v>
      </c>
      <c r="D1153" s="48">
        <v>6667.5</v>
      </c>
      <c r="E1153" s="48">
        <v>4.2</v>
      </c>
      <c r="F1153" s="2"/>
    </row>
    <row r="1154" spans="1:6" s="3" customFormat="1" ht="30" customHeight="1">
      <c r="A1154" s="47" t="s">
        <v>995</v>
      </c>
      <c r="B1154" s="48"/>
      <c r="C1154" s="48">
        <v>1587.5</v>
      </c>
      <c r="D1154" s="48">
        <v>6508.7499999999991</v>
      </c>
      <c r="E1154" s="48">
        <v>4.0999999999999996</v>
      </c>
      <c r="F1154" s="2"/>
    </row>
    <row r="1155" spans="1:6" s="3" customFormat="1" ht="30" customHeight="1">
      <c r="A1155" s="47" t="s">
        <v>996</v>
      </c>
      <c r="B1155" s="48"/>
      <c r="C1155" s="48">
        <v>1337.5</v>
      </c>
      <c r="D1155" s="48">
        <v>6687.5</v>
      </c>
      <c r="E1155" s="48">
        <v>5</v>
      </c>
      <c r="F1155" s="2"/>
    </row>
    <row r="1156" spans="1:6" s="2" customFormat="1" ht="30" customHeight="1">
      <c r="A1156" s="47" t="s">
        <v>997</v>
      </c>
      <c r="B1156" s="48"/>
      <c r="C1156" s="48">
        <v>1550</v>
      </c>
      <c r="D1156" s="48">
        <v>8370</v>
      </c>
      <c r="E1156" s="48">
        <v>5.4</v>
      </c>
    </row>
    <row r="1157" spans="1:6" s="3" customFormat="1" ht="30" customHeight="1">
      <c r="A1157" s="23" t="s">
        <v>998</v>
      </c>
      <c r="B1157" s="41"/>
      <c r="C1157" s="41"/>
      <c r="D1157" s="41"/>
      <c r="E1157" s="41"/>
      <c r="F1157" s="2"/>
    </row>
    <row r="1158" spans="1:6" s="3" customFormat="1" ht="30" customHeight="1">
      <c r="A1158" s="47" t="s">
        <v>999</v>
      </c>
      <c r="B1158" s="48"/>
      <c r="C1158" s="48">
        <v>2286.25</v>
      </c>
      <c r="D1158" s="48">
        <v>5487</v>
      </c>
      <c r="E1158" s="48">
        <v>2.4</v>
      </c>
      <c r="F1158" s="2"/>
    </row>
    <row r="1159" spans="1:6" s="3" customFormat="1" ht="30" customHeight="1">
      <c r="A1159" s="47" t="s">
        <v>1000</v>
      </c>
      <c r="B1159" s="48"/>
      <c r="C1159" s="48">
        <v>2338.75</v>
      </c>
      <c r="D1159" s="48">
        <v>5613</v>
      </c>
      <c r="E1159" s="48">
        <v>2.4</v>
      </c>
      <c r="F1159" s="2"/>
    </row>
    <row r="1160" spans="1:6" s="2" customFormat="1" ht="30" customHeight="1">
      <c r="A1160" s="47" t="s">
        <v>1001</v>
      </c>
      <c r="B1160" s="48"/>
      <c r="C1160" s="48">
        <v>552.5</v>
      </c>
      <c r="D1160" s="48">
        <v>1436.5</v>
      </c>
      <c r="E1160" s="48">
        <v>2.6</v>
      </c>
    </row>
    <row r="1161" spans="1:6" s="2" customFormat="1" ht="30" customHeight="1">
      <c r="A1161" s="23" t="s">
        <v>1002</v>
      </c>
      <c r="B1161" s="41"/>
      <c r="C1161" s="41"/>
      <c r="D1161" s="41"/>
      <c r="E1161" s="41"/>
    </row>
    <row r="1162" spans="1:6" s="3" customFormat="1" ht="30" customHeight="1">
      <c r="A1162" s="23" t="s">
        <v>1003</v>
      </c>
      <c r="B1162" s="41"/>
      <c r="C1162" s="41"/>
      <c r="D1162" s="41"/>
      <c r="E1162" s="41"/>
      <c r="F1162" s="2"/>
    </row>
    <row r="1163" spans="1:6" s="3" customFormat="1" ht="30" customHeight="1">
      <c r="A1163" s="47" t="s">
        <v>1004</v>
      </c>
      <c r="B1163" s="48">
        <v>232</v>
      </c>
      <c r="C1163" s="48" t="s">
        <v>260</v>
      </c>
      <c r="D1163" s="48" t="s">
        <v>260</v>
      </c>
      <c r="E1163" s="48">
        <v>0</v>
      </c>
      <c r="F1163" s="2"/>
    </row>
    <row r="1164" spans="1:6" s="3" customFormat="1" ht="30" customHeight="1">
      <c r="A1164" s="47" t="s">
        <v>1005</v>
      </c>
      <c r="B1164" s="48">
        <v>232</v>
      </c>
      <c r="C1164" s="48" t="s">
        <v>260</v>
      </c>
      <c r="D1164" s="48" t="s">
        <v>260</v>
      </c>
      <c r="E1164" s="48">
        <v>0</v>
      </c>
      <c r="F1164" s="2"/>
    </row>
    <row r="1165" spans="1:6" s="3" customFormat="1" ht="30" customHeight="1">
      <c r="A1165" s="47" t="s">
        <v>1006</v>
      </c>
      <c r="B1165" s="48">
        <v>232</v>
      </c>
      <c r="C1165" s="48" t="s">
        <v>260</v>
      </c>
      <c r="D1165" s="48" t="s">
        <v>260</v>
      </c>
      <c r="E1165" s="48">
        <v>0</v>
      </c>
      <c r="F1165" s="2"/>
    </row>
    <row r="1166" spans="1:6" ht="30" customHeight="1">
      <c r="A1166" s="47" t="s">
        <v>1007</v>
      </c>
      <c r="B1166" s="48">
        <v>232</v>
      </c>
      <c r="C1166" s="48" t="s">
        <v>260</v>
      </c>
      <c r="D1166" s="48" t="s">
        <v>260</v>
      </c>
      <c r="E1166" s="48">
        <v>0</v>
      </c>
      <c r="F1166" s="35"/>
    </row>
  </sheetData>
  <mergeCells count="3">
    <mergeCell ref="A2:E2"/>
    <mergeCell ref="B1:E1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1"/>
  <sheetViews>
    <sheetView workbookViewId="0">
      <selection activeCell="B1" sqref="B1:F1"/>
    </sheetView>
  </sheetViews>
  <sheetFormatPr defaultRowHeight="15"/>
  <cols>
    <col min="1" max="1" width="31.28515625" customWidth="1"/>
    <col min="2" max="2" width="20.140625" customWidth="1"/>
    <col min="3" max="3" width="14.140625" customWidth="1"/>
    <col min="4" max="4" width="10.7109375" customWidth="1"/>
    <col min="5" max="5" width="11.42578125" customWidth="1"/>
    <col min="6" max="6" width="14.42578125" style="7" customWidth="1"/>
  </cols>
  <sheetData>
    <row r="1" spans="1:6" ht="84.2" customHeight="1">
      <c r="A1" s="4"/>
      <c r="B1" s="88" t="s">
        <v>4055</v>
      </c>
      <c r="C1" s="89"/>
      <c r="D1" s="89"/>
      <c r="E1" s="89"/>
      <c r="F1" s="89"/>
    </row>
    <row r="2" spans="1:6" ht="30" customHeight="1">
      <c r="A2" s="90" t="s">
        <v>1369</v>
      </c>
      <c r="B2" s="90"/>
      <c r="C2" s="90"/>
      <c r="D2" s="90"/>
      <c r="E2" s="90"/>
      <c r="F2" s="90"/>
    </row>
    <row r="3" spans="1:6" ht="30" customHeight="1">
      <c r="A3" s="51" t="s">
        <v>1020</v>
      </c>
      <c r="B3" s="51" t="s">
        <v>1021</v>
      </c>
      <c r="C3" s="51" t="s">
        <v>1022</v>
      </c>
      <c r="D3" s="51"/>
      <c r="E3" s="51"/>
      <c r="F3" s="52" t="s">
        <v>1371</v>
      </c>
    </row>
    <row r="4" spans="1:6" ht="30" customHeight="1">
      <c r="A4" s="91" t="s">
        <v>1370</v>
      </c>
      <c r="B4" s="91"/>
      <c r="C4" s="91"/>
      <c r="D4" s="91"/>
      <c r="E4" s="91"/>
      <c r="F4" s="91"/>
    </row>
    <row r="5" spans="1:6" ht="30" customHeight="1">
      <c r="A5" s="58" t="s">
        <v>1023</v>
      </c>
      <c r="B5" s="58" t="s">
        <v>1024</v>
      </c>
      <c r="C5" s="58" t="s">
        <v>1025</v>
      </c>
      <c r="D5" s="58" t="s">
        <v>1026</v>
      </c>
      <c r="E5" s="58" t="s">
        <v>1027</v>
      </c>
      <c r="F5" s="62">
        <v>819</v>
      </c>
    </row>
    <row r="6" spans="1:6" ht="30" customHeight="1">
      <c r="A6" s="58" t="s">
        <v>1023</v>
      </c>
      <c r="B6" s="58" t="s">
        <v>1024</v>
      </c>
      <c r="C6" s="58" t="s">
        <v>1028</v>
      </c>
      <c r="D6" s="58" t="s">
        <v>1026</v>
      </c>
      <c r="E6" s="58" t="s">
        <v>1027</v>
      </c>
      <c r="F6" s="62">
        <v>819</v>
      </c>
    </row>
    <row r="7" spans="1:6" ht="30" customHeight="1">
      <c r="A7" s="58" t="s">
        <v>1023</v>
      </c>
      <c r="B7" s="58" t="s">
        <v>1024</v>
      </c>
      <c r="C7" s="58" t="s">
        <v>1029</v>
      </c>
      <c r="D7" s="58" t="s">
        <v>1026</v>
      </c>
      <c r="E7" s="58" t="s">
        <v>1027</v>
      </c>
      <c r="F7" s="62">
        <v>1053</v>
      </c>
    </row>
    <row r="8" spans="1:6" ht="30" customHeight="1">
      <c r="A8" s="58" t="s">
        <v>1023</v>
      </c>
      <c r="B8" s="58" t="s">
        <v>1030</v>
      </c>
      <c r="C8" s="58" t="s">
        <v>1031</v>
      </c>
      <c r="D8" s="58" t="s">
        <v>1026</v>
      </c>
      <c r="E8" s="58" t="s">
        <v>1027</v>
      </c>
      <c r="F8" s="62" t="s">
        <v>1372</v>
      </c>
    </row>
    <row r="9" spans="1:6" ht="30" customHeight="1">
      <c r="A9" s="58" t="s">
        <v>1023</v>
      </c>
      <c r="B9" s="58" t="s">
        <v>1032</v>
      </c>
      <c r="C9" s="58" t="s">
        <v>1033</v>
      </c>
      <c r="D9" s="58" t="s">
        <v>1026</v>
      </c>
      <c r="E9" s="58" t="s">
        <v>1027</v>
      </c>
      <c r="F9" s="62">
        <v>497.24999999999994</v>
      </c>
    </row>
    <row r="10" spans="1:6" ht="30" customHeight="1">
      <c r="A10" s="58" t="s">
        <v>1023</v>
      </c>
      <c r="B10" s="58" t="s">
        <v>1032</v>
      </c>
      <c r="C10" s="58" t="s">
        <v>1034</v>
      </c>
      <c r="D10" s="58" t="s">
        <v>1026</v>
      </c>
      <c r="E10" s="58" t="s">
        <v>1027</v>
      </c>
      <c r="F10" s="62" t="s">
        <v>1372</v>
      </c>
    </row>
    <row r="11" spans="1:6" ht="30" customHeight="1">
      <c r="A11" s="58" t="s">
        <v>1023</v>
      </c>
      <c r="B11" s="58" t="s">
        <v>1032</v>
      </c>
      <c r="C11" s="58" t="s">
        <v>1035</v>
      </c>
      <c r="D11" s="58" t="s">
        <v>1026</v>
      </c>
      <c r="E11" s="58" t="s">
        <v>1027</v>
      </c>
      <c r="F11" s="62" t="s">
        <v>1372</v>
      </c>
    </row>
    <row r="12" spans="1:6" ht="30" customHeight="1">
      <c r="A12" s="58" t="s">
        <v>1023</v>
      </c>
      <c r="B12" s="58" t="s">
        <v>1032</v>
      </c>
      <c r="C12" s="58" t="s">
        <v>1036</v>
      </c>
      <c r="D12" s="58" t="s">
        <v>1026</v>
      </c>
      <c r="E12" s="58" t="s">
        <v>1027</v>
      </c>
      <c r="F12" s="62" t="s">
        <v>1372</v>
      </c>
    </row>
    <row r="13" spans="1:6" ht="30" customHeight="1">
      <c r="A13" s="58" t="s">
        <v>1023</v>
      </c>
      <c r="B13" s="58" t="s">
        <v>1037</v>
      </c>
      <c r="C13" s="58" t="s">
        <v>1038</v>
      </c>
      <c r="D13" s="58" t="s">
        <v>1026</v>
      </c>
      <c r="E13" s="58" t="s">
        <v>1027</v>
      </c>
      <c r="F13" s="62">
        <v>561.59999999999991</v>
      </c>
    </row>
    <row r="14" spans="1:6" ht="30" customHeight="1">
      <c r="A14" s="58" t="s">
        <v>1023</v>
      </c>
      <c r="B14" s="58" t="s">
        <v>1037</v>
      </c>
      <c r="C14" s="58" t="s">
        <v>1039</v>
      </c>
      <c r="D14" s="58" t="s">
        <v>1026</v>
      </c>
      <c r="E14" s="58" t="s">
        <v>1027</v>
      </c>
      <c r="F14" s="62">
        <v>561.59999999999991</v>
      </c>
    </row>
    <row r="15" spans="1:6" ht="30" customHeight="1">
      <c r="A15" s="58" t="s">
        <v>1023</v>
      </c>
      <c r="B15" s="58" t="s">
        <v>1037</v>
      </c>
      <c r="C15" s="58" t="s">
        <v>1040</v>
      </c>
      <c r="D15" s="58" t="s">
        <v>1026</v>
      </c>
      <c r="E15" s="58" t="s">
        <v>1027</v>
      </c>
      <c r="F15" s="62">
        <v>561.59999999999991</v>
      </c>
    </row>
    <row r="16" spans="1:6" ht="30" customHeight="1">
      <c r="A16" s="58" t="s">
        <v>1023</v>
      </c>
      <c r="B16" s="58" t="s">
        <v>1037</v>
      </c>
      <c r="C16" s="58" t="s">
        <v>1041</v>
      </c>
      <c r="D16" s="58" t="s">
        <v>1026</v>
      </c>
      <c r="E16" s="58" t="s">
        <v>1027</v>
      </c>
      <c r="F16" s="62">
        <v>561.59999999999991</v>
      </c>
    </row>
    <row r="17" spans="1:6" ht="30" customHeight="1">
      <c r="A17" s="58" t="s">
        <v>1023</v>
      </c>
      <c r="B17" s="58" t="s">
        <v>1042</v>
      </c>
      <c r="C17" s="58" t="s">
        <v>1043</v>
      </c>
      <c r="D17" s="58" t="s">
        <v>1026</v>
      </c>
      <c r="E17" s="58" t="s">
        <v>1027</v>
      </c>
      <c r="F17" s="62">
        <v>690.3</v>
      </c>
    </row>
    <row r="18" spans="1:6" ht="30" customHeight="1">
      <c r="A18" s="58" t="s">
        <v>1023</v>
      </c>
      <c r="B18" s="58" t="s">
        <v>1042</v>
      </c>
      <c r="C18" s="58" t="s">
        <v>1044</v>
      </c>
      <c r="D18" s="58" t="s">
        <v>1026</v>
      </c>
      <c r="E18" s="58" t="s">
        <v>1027</v>
      </c>
      <c r="F18" s="62">
        <v>690.3</v>
      </c>
    </row>
    <row r="19" spans="1:6" ht="30" customHeight="1">
      <c r="A19" s="58" t="s">
        <v>1023</v>
      </c>
      <c r="B19" s="58" t="s">
        <v>1042</v>
      </c>
      <c r="C19" s="58" t="s">
        <v>1045</v>
      </c>
      <c r="D19" s="58" t="s">
        <v>1026</v>
      </c>
      <c r="E19" s="58" t="s">
        <v>1027</v>
      </c>
      <c r="F19" s="62">
        <v>585</v>
      </c>
    </row>
    <row r="20" spans="1:6" ht="30" customHeight="1">
      <c r="A20" s="58" t="s">
        <v>1023</v>
      </c>
      <c r="B20" s="58" t="s">
        <v>1042</v>
      </c>
      <c r="C20" s="58" t="s">
        <v>1045</v>
      </c>
      <c r="D20" s="58" t="s">
        <v>1026</v>
      </c>
      <c r="E20" s="58" t="s">
        <v>1027</v>
      </c>
      <c r="F20" s="62">
        <v>585</v>
      </c>
    </row>
    <row r="21" spans="1:6" ht="30" customHeight="1">
      <c r="A21" s="58" t="s">
        <v>1023</v>
      </c>
      <c r="B21" s="58" t="s">
        <v>1042</v>
      </c>
      <c r="C21" s="58" t="s">
        <v>1046</v>
      </c>
      <c r="D21" s="58" t="s">
        <v>1026</v>
      </c>
      <c r="E21" s="58" t="s">
        <v>1027</v>
      </c>
      <c r="F21" s="62">
        <v>643.5</v>
      </c>
    </row>
    <row r="22" spans="1:6" ht="30" customHeight="1">
      <c r="A22" s="58" t="s">
        <v>1023</v>
      </c>
      <c r="B22" s="58" t="s">
        <v>1042</v>
      </c>
      <c r="C22" s="58" t="s">
        <v>1047</v>
      </c>
      <c r="D22" s="58" t="s">
        <v>1026</v>
      </c>
      <c r="E22" s="58" t="s">
        <v>1027</v>
      </c>
      <c r="F22" s="62" t="s">
        <v>1372</v>
      </c>
    </row>
    <row r="23" spans="1:6" ht="30" customHeight="1">
      <c r="A23" s="58" t="s">
        <v>1023</v>
      </c>
      <c r="B23" s="58" t="s">
        <v>1042</v>
      </c>
      <c r="C23" s="58" t="s">
        <v>1048</v>
      </c>
      <c r="D23" s="58" t="s">
        <v>1026</v>
      </c>
      <c r="E23" s="58" t="s">
        <v>1027</v>
      </c>
      <c r="F23" s="62" t="s">
        <v>1372</v>
      </c>
    </row>
    <row r="24" spans="1:6" ht="30" customHeight="1">
      <c r="A24" s="58" t="s">
        <v>1023</v>
      </c>
      <c r="B24" s="58" t="s">
        <v>1042</v>
      </c>
      <c r="C24" s="58" t="s">
        <v>1049</v>
      </c>
      <c r="D24" s="58" t="s">
        <v>1026</v>
      </c>
      <c r="E24" s="58" t="s">
        <v>1027</v>
      </c>
      <c r="F24" s="62" t="s">
        <v>1372</v>
      </c>
    </row>
    <row r="25" spans="1:6" ht="30" customHeight="1">
      <c r="A25" s="58" t="s">
        <v>1023</v>
      </c>
      <c r="B25" s="58" t="s">
        <v>1042</v>
      </c>
      <c r="C25" s="58" t="s">
        <v>1050</v>
      </c>
      <c r="D25" s="58" t="s">
        <v>1026</v>
      </c>
      <c r="E25" s="58" t="s">
        <v>1027</v>
      </c>
      <c r="F25" s="62" t="s">
        <v>1372</v>
      </c>
    </row>
    <row r="26" spans="1:6" ht="30" customHeight="1">
      <c r="A26" s="58" t="s">
        <v>1023</v>
      </c>
      <c r="B26" s="58" t="s">
        <v>1042</v>
      </c>
      <c r="C26" s="58" t="s">
        <v>1051</v>
      </c>
      <c r="D26" s="58" t="s">
        <v>1026</v>
      </c>
      <c r="E26" s="58" t="s">
        <v>1027</v>
      </c>
      <c r="F26" s="62" t="s">
        <v>1372</v>
      </c>
    </row>
    <row r="27" spans="1:6" ht="30" customHeight="1">
      <c r="A27" s="58" t="s">
        <v>1023</v>
      </c>
      <c r="B27" s="58" t="s">
        <v>1042</v>
      </c>
      <c r="C27" s="58" t="s">
        <v>1052</v>
      </c>
      <c r="D27" s="58" t="s">
        <v>1026</v>
      </c>
      <c r="E27" s="58" t="s">
        <v>1027</v>
      </c>
      <c r="F27" s="62" t="s">
        <v>1372</v>
      </c>
    </row>
    <row r="28" spans="1:6" ht="30" customHeight="1">
      <c r="A28" s="58" t="s">
        <v>1023</v>
      </c>
      <c r="B28" s="58" t="s">
        <v>1042</v>
      </c>
      <c r="C28" s="58" t="s">
        <v>1053</v>
      </c>
      <c r="D28" s="58" t="s">
        <v>1026</v>
      </c>
      <c r="E28" s="58" t="s">
        <v>1027</v>
      </c>
      <c r="F28" s="62" t="s">
        <v>1372</v>
      </c>
    </row>
    <row r="29" spans="1:6" ht="30" customHeight="1">
      <c r="A29" s="58" t="s">
        <v>1023</v>
      </c>
      <c r="B29" s="58" t="s">
        <v>1042</v>
      </c>
      <c r="C29" s="58" t="s">
        <v>1054</v>
      </c>
      <c r="D29" s="58" t="s">
        <v>1026</v>
      </c>
      <c r="E29" s="58" t="s">
        <v>1027</v>
      </c>
      <c r="F29" s="62" t="s">
        <v>1372</v>
      </c>
    </row>
    <row r="30" spans="1:6" ht="30" customHeight="1">
      <c r="A30" s="58" t="s">
        <v>1023</v>
      </c>
      <c r="B30" s="58" t="s">
        <v>1042</v>
      </c>
      <c r="C30" s="58" t="s">
        <v>1055</v>
      </c>
      <c r="D30" s="58" t="s">
        <v>1026</v>
      </c>
      <c r="E30" s="58" t="s">
        <v>1027</v>
      </c>
      <c r="F30" s="62">
        <v>643.5</v>
      </c>
    </row>
    <row r="31" spans="1:6" ht="30" customHeight="1">
      <c r="A31" s="58" t="s">
        <v>1023</v>
      </c>
      <c r="B31" s="58" t="s">
        <v>1042</v>
      </c>
      <c r="C31" s="58" t="s">
        <v>1056</v>
      </c>
      <c r="D31" s="58" t="s">
        <v>1026</v>
      </c>
      <c r="E31" s="58" t="s">
        <v>1027</v>
      </c>
      <c r="F31" s="62">
        <v>643.5</v>
      </c>
    </row>
    <row r="32" spans="1:6" ht="30" customHeight="1">
      <c r="A32" s="58" t="s">
        <v>1023</v>
      </c>
      <c r="B32" s="58" t="s">
        <v>1042</v>
      </c>
      <c r="C32" s="58" t="s">
        <v>1057</v>
      </c>
      <c r="D32" s="58" t="s">
        <v>1026</v>
      </c>
      <c r="E32" s="58" t="s">
        <v>1027</v>
      </c>
      <c r="F32" s="62" t="s">
        <v>1372</v>
      </c>
    </row>
    <row r="33" spans="1:6" ht="30" customHeight="1">
      <c r="A33" s="58" t="s">
        <v>1023</v>
      </c>
      <c r="B33" s="58" t="s">
        <v>1042</v>
      </c>
      <c r="C33" s="58" t="s">
        <v>1058</v>
      </c>
      <c r="D33" s="58" t="s">
        <v>1026</v>
      </c>
      <c r="E33" s="58" t="s">
        <v>1027</v>
      </c>
      <c r="F33" s="62">
        <v>643.5</v>
      </c>
    </row>
    <row r="34" spans="1:6" ht="30" customHeight="1">
      <c r="A34" s="58" t="s">
        <v>1023</v>
      </c>
      <c r="B34" s="58" t="s">
        <v>1042</v>
      </c>
      <c r="C34" s="58" t="s">
        <v>1059</v>
      </c>
      <c r="D34" s="58" t="s">
        <v>1026</v>
      </c>
      <c r="E34" s="58" t="s">
        <v>1027</v>
      </c>
      <c r="F34" s="62">
        <v>643.5</v>
      </c>
    </row>
    <row r="35" spans="1:6" ht="30" customHeight="1">
      <c r="A35" s="58" t="s">
        <v>1023</v>
      </c>
      <c r="B35" s="58" t="s">
        <v>1042</v>
      </c>
      <c r="C35" s="58" t="s">
        <v>1060</v>
      </c>
      <c r="D35" s="58" t="s">
        <v>1026</v>
      </c>
      <c r="E35" s="58" t="s">
        <v>1027</v>
      </c>
      <c r="F35" s="62">
        <v>643.5</v>
      </c>
    </row>
    <row r="36" spans="1:6" ht="30" customHeight="1">
      <c r="A36" s="58" t="s">
        <v>1023</v>
      </c>
      <c r="B36" s="58" t="s">
        <v>1042</v>
      </c>
      <c r="C36" s="58" t="s">
        <v>1061</v>
      </c>
      <c r="D36" s="58" t="s">
        <v>1026</v>
      </c>
      <c r="E36" s="58" t="s">
        <v>1027</v>
      </c>
      <c r="F36" s="62">
        <v>643.5</v>
      </c>
    </row>
    <row r="37" spans="1:6" ht="30" customHeight="1">
      <c r="A37" s="58" t="s">
        <v>1023</v>
      </c>
      <c r="B37" s="58" t="s">
        <v>1042</v>
      </c>
      <c r="C37" s="58" t="s">
        <v>1062</v>
      </c>
      <c r="D37" s="58" t="s">
        <v>1026</v>
      </c>
      <c r="E37" s="58" t="s">
        <v>1027</v>
      </c>
      <c r="F37" s="62">
        <v>643.5</v>
      </c>
    </row>
    <row r="38" spans="1:6" ht="30" customHeight="1">
      <c r="A38" s="58" t="s">
        <v>1023</v>
      </c>
      <c r="B38" s="58" t="s">
        <v>1042</v>
      </c>
      <c r="C38" s="58" t="s">
        <v>1063</v>
      </c>
      <c r="D38" s="58" t="s">
        <v>1026</v>
      </c>
      <c r="E38" s="58" t="s">
        <v>1027</v>
      </c>
      <c r="F38" s="62">
        <v>643.5</v>
      </c>
    </row>
    <row r="39" spans="1:6" ht="30" customHeight="1">
      <c r="A39" s="58" t="s">
        <v>1023</v>
      </c>
      <c r="B39" s="58" t="s">
        <v>1042</v>
      </c>
      <c r="C39" s="58" t="s">
        <v>1064</v>
      </c>
      <c r="D39" s="58" t="s">
        <v>1026</v>
      </c>
      <c r="E39" s="58" t="s">
        <v>1027</v>
      </c>
      <c r="F39" s="62">
        <v>643.5</v>
      </c>
    </row>
    <row r="40" spans="1:6" ht="30" customHeight="1">
      <c r="A40" s="58" t="s">
        <v>1023</v>
      </c>
      <c r="B40" s="58" t="s">
        <v>1042</v>
      </c>
      <c r="C40" s="58" t="s">
        <v>1065</v>
      </c>
      <c r="D40" s="58" t="s">
        <v>1026</v>
      </c>
      <c r="E40" s="58" t="s">
        <v>1027</v>
      </c>
      <c r="F40" s="62">
        <v>643.5</v>
      </c>
    </row>
    <row r="41" spans="1:6" ht="30" customHeight="1">
      <c r="A41" s="58" t="s">
        <v>1023</v>
      </c>
      <c r="B41" s="58" t="s">
        <v>1042</v>
      </c>
      <c r="C41" s="58" t="s">
        <v>1066</v>
      </c>
      <c r="D41" s="58" t="s">
        <v>1026</v>
      </c>
      <c r="E41" s="58" t="s">
        <v>1027</v>
      </c>
      <c r="F41" s="62">
        <v>643.5</v>
      </c>
    </row>
    <row r="42" spans="1:6" ht="30" customHeight="1">
      <c r="A42" s="58" t="s">
        <v>1023</v>
      </c>
      <c r="B42" s="58" t="s">
        <v>1042</v>
      </c>
      <c r="C42" s="58" t="s">
        <v>1067</v>
      </c>
      <c r="D42" s="58" t="s">
        <v>1026</v>
      </c>
      <c r="E42" s="58" t="s">
        <v>1027</v>
      </c>
      <c r="F42" s="62">
        <v>643.5</v>
      </c>
    </row>
    <row r="43" spans="1:6" ht="30" customHeight="1">
      <c r="A43" s="58" t="s">
        <v>1023</v>
      </c>
      <c r="B43" s="58" t="s">
        <v>1042</v>
      </c>
      <c r="C43" s="58" t="s">
        <v>1068</v>
      </c>
      <c r="D43" s="58" t="s">
        <v>1026</v>
      </c>
      <c r="E43" s="58" t="s">
        <v>1027</v>
      </c>
      <c r="F43" s="62">
        <v>643.5</v>
      </c>
    </row>
    <row r="44" spans="1:6" ht="30" customHeight="1">
      <c r="A44" s="58" t="s">
        <v>1023</v>
      </c>
      <c r="B44" s="58" t="s">
        <v>1042</v>
      </c>
      <c r="C44" s="58" t="s">
        <v>1069</v>
      </c>
      <c r="D44" s="58" t="s">
        <v>1026</v>
      </c>
      <c r="E44" s="58" t="s">
        <v>1027</v>
      </c>
      <c r="F44" s="62">
        <v>643.5</v>
      </c>
    </row>
    <row r="45" spans="1:6" ht="30" customHeight="1">
      <c r="A45" s="58" t="s">
        <v>1023</v>
      </c>
      <c r="B45" s="58" t="s">
        <v>1042</v>
      </c>
      <c r="C45" s="58" t="s">
        <v>1070</v>
      </c>
      <c r="D45" s="58" t="s">
        <v>1026</v>
      </c>
      <c r="E45" s="58" t="s">
        <v>1027</v>
      </c>
      <c r="F45" s="62">
        <v>643.5</v>
      </c>
    </row>
    <row r="46" spans="1:6" ht="30" customHeight="1">
      <c r="A46" s="58" t="s">
        <v>1023</v>
      </c>
      <c r="B46" s="58" t="s">
        <v>1042</v>
      </c>
      <c r="C46" s="58" t="s">
        <v>1071</v>
      </c>
      <c r="D46" s="58" t="s">
        <v>1026</v>
      </c>
      <c r="E46" s="58" t="s">
        <v>1027</v>
      </c>
      <c r="F46" s="62">
        <v>643.5</v>
      </c>
    </row>
    <row r="47" spans="1:6" ht="30" customHeight="1">
      <c r="A47" s="58" t="s">
        <v>1023</v>
      </c>
      <c r="B47" s="58" t="s">
        <v>1042</v>
      </c>
      <c r="C47" s="58" t="s">
        <v>1072</v>
      </c>
      <c r="D47" s="58" t="s">
        <v>1026</v>
      </c>
      <c r="E47" s="58" t="s">
        <v>1027</v>
      </c>
      <c r="F47" s="62">
        <v>643.5</v>
      </c>
    </row>
    <row r="48" spans="1:6" ht="30" customHeight="1">
      <c r="A48" s="58" t="s">
        <v>1023</v>
      </c>
      <c r="B48" s="58" t="s">
        <v>1042</v>
      </c>
      <c r="C48" s="58" t="s">
        <v>1073</v>
      </c>
      <c r="D48" s="58" t="s">
        <v>1026</v>
      </c>
      <c r="E48" s="58" t="s">
        <v>1027</v>
      </c>
      <c r="F48" s="62">
        <v>643.5</v>
      </c>
    </row>
    <row r="49" spans="1:6" ht="30" customHeight="1">
      <c r="A49" s="58" t="s">
        <v>1023</v>
      </c>
      <c r="B49" s="58" t="s">
        <v>1042</v>
      </c>
      <c r="C49" s="58" t="s">
        <v>1074</v>
      </c>
      <c r="D49" s="58" t="s">
        <v>1026</v>
      </c>
      <c r="E49" s="58" t="s">
        <v>1027</v>
      </c>
      <c r="F49" s="62">
        <v>643.5</v>
      </c>
    </row>
    <row r="50" spans="1:6" ht="30" customHeight="1">
      <c r="A50" s="58" t="s">
        <v>1023</v>
      </c>
      <c r="B50" s="58" t="s">
        <v>1042</v>
      </c>
      <c r="C50" s="58" t="s">
        <v>1075</v>
      </c>
      <c r="D50" s="58" t="s">
        <v>1026</v>
      </c>
      <c r="E50" s="58" t="s">
        <v>1027</v>
      </c>
      <c r="F50" s="62">
        <v>643.5</v>
      </c>
    </row>
    <row r="51" spans="1:6" ht="30" customHeight="1">
      <c r="A51" s="58" t="s">
        <v>1023</v>
      </c>
      <c r="B51" s="58" t="s">
        <v>1042</v>
      </c>
      <c r="C51" s="58" t="s">
        <v>1028</v>
      </c>
      <c r="D51" s="58" t="s">
        <v>1026</v>
      </c>
      <c r="E51" s="58" t="s">
        <v>1027</v>
      </c>
      <c r="F51" s="62">
        <v>643.5</v>
      </c>
    </row>
    <row r="52" spans="1:6" ht="30" customHeight="1">
      <c r="A52" s="58" t="s">
        <v>1023</v>
      </c>
      <c r="B52" s="58" t="s">
        <v>1042</v>
      </c>
      <c r="C52" s="58" t="s">
        <v>1028</v>
      </c>
      <c r="D52" s="58" t="s">
        <v>1026</v>
      </c>
      <c r="E52" s="58" t="s">
        <v>1076</v>
      </c>
      <c r="F52" s="62">
        <v>234</v>
      </c>
    </row>
    <row r="53" spans="1:6" ht="30" customHeight="1">
      <c r="A53" s="58" t="s">
        <v>1023</v>
      </c>
      <c r="B53" s="58" t="s">
        <v>1042</v>
      </c>
      <c r="C53" s="58" t="s">
        <v>1077</v>
      </c>
      <c r="D53" s="58" t="s">
        <v>1026</v>
      </c>
      <c r="E53" s="58" t="s">
        <v>1027</v>
      </c>
      <c r="F53" s="62">
        <v>643.5</v>
      </c>
    </row>
    <row r="54" spans="1:6" ht="30" customHeight="1">
      <c r="A54" s="58" t="s">
        <v>1023</v>
      </c>
      <c r="B54" s="58" t="s">
        <v>1042</v>
      </c>
      <c r="C54" s="58" t="s">
        <v>1040</v>
      </c>
      <c r="D54" s="58" t="s">
        <v>1026</v>
      </c>
      <c r="E54" s="58" t="s">
        <v>1027</v>
      </c>
      <c r="F54" s="62">
        <v>643.5</v>
      </c>
    </row>
    <row r="55" spans="1:6" ht="30" customHeight="1">
      <c r="A55" s="58" t="s">
        <v>1023</v>
      </c>
      <c r="B55" s="58" t="s">
        <v>1042</v>
      </c>
      <c r="C55" s="58" t="s">
        <v>1078</v>
      </c>
      <c r="D55" s="58" t="s">
        <v>1026</v>
      </c>
      <c r="E55" s="58" t="s">
        <v>1027</v>
      </c>
      <c r="F55" s="62">
        <v>643.5</v>
      </c>
    </row>
    <row r="56" spans="1:6" ht="30" customHeight="1">
      <c r="A56" s="58" t="s">
        <v>1023</v>
      </c>
      <c r="B56" s="58" t="s">
        <v>1042</v>
      </c>
      <c r="C56" s="58" t="s">
        <v>1079</v>
      </c>
      <c r="D56" s="58" t="s">
        <v>1026</v>
      </c>
      <c r="E56" s="58" t="s">
        <v>1027</v>
      </c>
      <c r="F56" s="62">
        <v>643.5</v>
      </c>
    </row>
    <row r="57" spans="1:6" ht="30" customHeight="1">
      <c r="A57" s="58" t="s">
        <v>1023</v>
      </c>
      <c r="B57" s="58" t="s">
        <v>1042</v>
      </c>
      <c r="C57" s="58" t="s">
        <v>1080</v>
      </c>
      <c r="D57" s="58" t="s">
        <v>1026</v>
      </c>
      <c r="E57" s="58" t="s">
        <v>1027</v>
      </c>
      <c r="F57" s="62">
        <v>643.5</v>
      </c>
    </row>
    <row r="58" spans="1:6" ht="30" customHeight="1">
      <c r="A58" s="58" t="s">
        <v>1023</v>
      </c>
      <c r="B58" s="58" t="s">
        <v>1042</v>
      </c>
      <c r="C58" s="58" t="s">
        <v>1081</v>
      </c>
      <c r="D58" s="58" t="s">
        <v>1026</v>
      </c>
      <c r="E58" s="58" t="s">
        <v>1027</v>
      </c>
      <c r="F58" s="62">
        <v>643.5</v>
      </c>
    </row>
    <row r="59" spans="1:6" ht="30" customHeight="1">
      <c r="A59" s="58" t="s">
        <v>1023</v>
      </c>
      <c r="B59" s="58" t="s">
        <v>1042</v>
      </c>
      <c r="C59" s="58" t="s">
        <v>1082</v>
      </c>
      <c r="D59" s="58" t="s">
        <v>1026</v>
      </c>
      <c r="E59" s="58" t="s">
        <v>1027</v>
      </c>
      <c r="F59" s="62">
        <v>643.5</v>
      </c>
    </row>
    <row r="60" spans="1:6" ht="30" customHeight="1">
      <c r="A60" s="58" t="s">
        <v>1023</v>
      </c>
      <c r="B60" s="58" t="s">
        <v>1042</v>
      </c>
      <c r="C60" s="58" t="s">
        <v>1083</v>
      </c>
      <c r="D60" s="58" t="s">
        <v>1026</v>
      </c>
      <c r="E60" s="58" t="s">
        <v>1027</v>
      </c>
      <c r="F60" s="62">
        <v>643.5</v>
      </c>
    </row>
    <row r="61" spans="1:6" ht="30" customHeight="1">
      <c r="A61" s="58" t="s">
        <v>1023</v>
      </c>
      <c r="B61" s="58" t="s">
        <v>1042</v>
      </c>
      <c r="C61" s="58" t="s">
        <v>1084</v>
      </c>
      <c r="D61" s="58" t="s">
        <v>1026</v>
      </c>
      <c r="E61" s="58" t="s">
        <v>1027</v>
      </c>
      <c r="F61" s="62">
        <v>643.5</v>
      </c>
    </row>
    <row r="62" spans="1:6" ht="30" customHeight="1">
      <c r="A62" s="58" t="s">
        <v>1023</v>
      </c>
      <c r="B62" s="58" t="s">
        <v>1042</v>
      </c>
      <c r="C62" s="58" t="s">
        <v>1085</v>
      </c>
      <c r="D62" s="58" t="s">
        <v>1026</v>
      </c>
      <c r="E62" s="58" t="s">
        <v>1027</v>
      </c>
      <c r="F62" s="62">
        <v>643.5</v>
      </c>
    </row>
    <row r="63" spans="1:6" ht="30" customHeight="1">
      <c r="A63" s="58" t="s">
        <v>1023</v>
      </c>
      <c r="B63" s="58" t="s">
        <v>1042</v>
      </c>
      <c r="C63" s="58" t="s">
        <v>1086</v>
      </c>
      <c r="D63" s="58" t="s">
        <v>1026</v>
      </c>
      <c r="E63" s="58" t="s">
        <v>1027</v>
      </c>
      <c r="F63" s="62">
        <v>643.5</v>
      </c>
    </row>
    <row r="64" spans="1:6" ht="30" customHeight="1">
      <c r="A64" s="58" t="s">
        <v>1023</v>
      </c>
      <c r="B64" s="58" t="s">
        <v>1042</v>
      </c>
      <c r="C64" s="58" t="s">
        <v>1087</v>
      </c>
      <c r="D64" s="58" t="s">
        <v>1026</v>
      </c>
      <c r="E64" s="58" t="s">
        <v>1076</v>
      </c>
      <c r="F64" s="62" t="s">
        <v>1372</v>
      </c>
    </row>
    <row r="65" spans="1:6" ht="30" customHeight="1">
      <c r="A65" s="58" t="s">
        <v>1023</v>
      </c>
      <c r="B65" s="58" t="s">
        <v>1042</v>
      </c>
      <c r="C65" s="58" t="s">
        <v>1087</v>
      </c>
      <c r="D65" s="58" t="s">
        <v>1026</v>
      </c>
      <c r="E65" s="58" t="s">
        <v>1027</v>
      </c>
      <c r="F65" s="62">
        <v>643.5</v>
      </c>
    </row>
    <row r="66" spans="1:6" ht="30" customHeight="1">
      <c r="A66" s="58" t="s">
        <v>1023</v>
      </c>
      <c r="B66" s="58" t="s">
        <v>1042</v>
      </c>
      <c r="C66" s="58" t="s">
        <v>1088</v>
      </c>
      <c r="D66" s="58" t="s">
        <v>1026</v>
      </c>
      <c r="E66" s="58" t="s">
        <v>1027</v>
      </c>
      <c r="F66" s="62">
        <v>643.5</v>
      </c>
    </row>
    <row r="67" spans="1:6" ht="30" customHeight="1">
      <c r="A67" s="58" t="s">
        <v>1023</v>
      </c>
      <c r="B67" s="58" t="s">
        <v>1042</v>
      </c>
      <c r="C67" s="58" t="s">
        <v>1089</v>
      </c>
      <c r="D67" s="58" t="s">
        <v>1026</v>
      </c>
      <c r="E67" s="58" t="s">
        <v>1027</v>
      </c>
      <c r="F67" s="62">
        <v>643.5</v>
      </c>
    </row>
    <row r="68" spans="1:6" ht="30" customHeight="1">
      <c r="A68" s="58" t="s">
        <v>1023</v>
      </c>
      <c r="B68" s="58" t="s">
        <v>1042</v>
      </c>
      <c r="C68" s="58" t="s">
        <v>1089</v>
      </c>
      <c r="D68" s="58" t="s">
        <v>1026</v>
      </c>
      <c r="E68" s="58" t="s">
        <v>1027</v>
      </c>
      <c r="F68" s="62">
        <v>643.5</v>
      </c>
    </row>
    <row r="69" spans="1:6" ht="30" customHeight="1">
      <c r="A69" s="58" t="s">
        <v>1023</v>
      </c>
      <c r="B69" s="58" t="s">
        <v>1042</v>
      </c>
      <c r="C69" s="58" t="s">
        <v>1090</v>
      </c>
      <c r="D69" s="58" t="s">
        <v>1026</v>
      </c>
      <c r="E69" s="58" t="s">
        <v>1027</v>
      </c>
      <c r="F69" s="62">
        <v>643.5</v>
      </c>
    </row>
    <row r="70" spans="1:6" ht="30" customHeight="1">
      <c r="A70" s="58" t="s">
        <v>1023</v>
      </c>
      <c r="B70" s="58" t="s">
        <v>1042</v>
      </c>
      <c r="C70" s="58" t="s">
        <v>1090</v>
      </c>
      <c r="D70" s="58" t="s">
        <v>1026</v>
      </c>
      <c r="E70" s="58" t="s">
        <v>1027</v>
      </c>
      <c r="F70" s="62">
        <v>643.5</v>
      </c>
    </row>
    <row r="71" spans="1:6" ht="30" customHeight="1">
      <c r="A71" s="58" t="s">
        <v>1023</v>
      </c>
      <c r="B71" s="58" t="s">
        <v>1042</v>
      </c>
      <c r="C71" s="58" t="s">
        <v>1091</v>
      </c>
      <c r="D71" s="58" t="s">
        <v>1026</v>
      </c>
      <c r="E71" s="58" t="s">
        <v>1027</v>
      </c>
      <c r="F71" s="62">
        <v>643.5</v>
      </c>
    </row>
    <row r="72" spans="1:6" ht="30" customHeight="1">
      <c r="A72" s="58" t="s">
        <v>1023</v>
      </c>
      <c r="B72" s="58" t="s">
        <v>1042</v>
      </c>
      <c r="C72" s="58" t="s">
        <v>1092</v>
      </c>
      <c r="D72" s="58" t="s">
        <v>1026</v>
      </c>
      <c r="E72" s="58" t="s">
        <v>1027</v>
      </c>
      <c r="F72" s="62">
        <v>643.5</v>
      </c>
    </row>
    <row r="73" spans="1:6" ht="30" customHeight="1">
      <c r="A73" s="58" t="s">
        <v>1023</v>
      </c>
      <c r="B73" s="58" t="s">
        <v>1042</v>
      </c>
      <c r="C73" s="58" t="s">
        <v>1093</v>
      </c>
      <c r="D73" s="58" t="s">
        <v>1026</v>
      </c>
      <c r="E73" s="58" t="s">
        <v>1027</v>
      </c>
      <c r="F73" s="62">
        <v>643.5</v>
      </c>
    </row>
    <row r="74" spans="1:6" ht="30" customHeight="1">
      <c r="A74" s="58" t="s">
        <v>1023</v>
      </c>
      <c r="B74" s="58" t="s">
        <v>1042</v>
      </c>
      <c r="C74" s="58" t="s">
        <v>1094</v>
      </c>
      <c r="D74" s="58" t="s">
        <v>1026</v>
      </c>
      <c r="E74" s="58" t="s">
        <v>1027</v>
      </c>
      <c r="F74" s="62">
        <v>643.5</v>
      </c>
    </row>
    <row r="75" spans="1:6" ht="30" customHeight="1">
      <c r="A75" s="58" t="s">
        <v>1023</v>
      </c>
      <c r="B75" s="58" t="s">
        <v>1042</v>
      </c>
      <c r="C75" s="58" t="s">
        <v>1095</v>
      </c>
      <c r="D75" s="58" t="s">
        <v>1026</v>
      </c>
      <c r="E75" s="58" t="s">
        <v>1027</v>
      </c>
      <c r="F75" s="62">
        <v>643.5</v>
      </c>
    </row>
    <row r="76" spans="1:6" ht="30" customHeight="1">
      <c r="A76" s="58" t="s">
        <v>1023</v>
      </c>
      <c r="B76" s="58" t="s">
        <v>1042</v>
      </c>
      <c r="C76" s="58" t="s">
        <v>1096</v>
      </c>
      <c r="D76" s="58" t="s">
        <v>1026</v>
      </c>
      <c r="E76" s="58" t="s">
        <v>1027</v>
      </c>
      <c r="F76" s="62">
        <v>643.5</v>
      </c>
    </row>
    <row r="77" spans="1:6" ht="30" customHeight="1">
      <c r="A77" s="58" t="s">
        <v>1023</v>
      </c>
      <c r="B77" s="58" t="s">
        <v>1042</v>
      </c>
      <c r="C77" s="58" t="s">
        <v>1097</v>
      </c>
      <c r="D77" s="58" t="s">
        <v>1026</v>
      </c>
      <c r="E77" s="58" t="s">
        <v>1027</v>
      </c>
      <c r="F77" s="62">
        <v>643.5</v>
      </c>
    </row>
    <row r="78" spans="1:6" ht="30" customHeight="1">
      <c r="A78" s="58" t="s">
        <v>1023</v>
      </c>
      <c r="B78" s="58" t="s">
        <v>1042</v>
      </c>
      <c r="C78" s="58" t="s">
        <v>1098</v>
      </c>
      <c r="D78" s="58" t="s">
        <v>1026</v>
      </c>
      <c r="E78" s="58" t="s">
        <v>1027</v>
      </c>
      <c r="F78" s="62">
        <v>643.5</v>
      </c>
    </row>
    <row r="79" spans="1:6" ht="30" customHeight="1">
      <c r="A79" s="58" t="s">
        <v>1023</v>
      </c>
      <c r="B79" s="58" t="s">
        <v>1042</v>
      </c>
      <c r="C79" s="58" t="s">
        <v>1098</v>
      </c>
      <c r="D79" s="58" t="s">
        <v>1026</v>
      </c>
      <c r="E79" s="58" t="s">
        <v>1076</v>
      </c>
      <c r="F79" s="62">
        <v>643.5</v>
      </c>
    </row>
    <row r="80" spans="1:6" ht="30" customHeight="1">
      <c r="A80" s="58" t="s">
        <v>1023</v>
      </c>
      <c r="B80" s="58" t="s">
        <v>1042</v>
      </c>
      <c r="C80" s="58" t="s">
        <v>1099</v>
      </c>
      <c r="D80" s="58" t="s">
        <v>1026</v>
      </c>
      <c r="E80" s="58" t="s">
        <v>1027</v>
      </c>
      <c r="F80" s="62">
        <v>643.5</v>
      </c>
    </row>
    <row r="81" spans="1:6" ht="30" customHeight="1">
      <c r="A81" s="58" t="s">
        <v>1023</v>
      </c>
      <c r="B81" s="58" t="s">
        <v>1042</v>
      </c>
      <c r="C81" s="58" t="s">
        <v>1100</v>
      </c>
      <c r="D81" s="58" t="s">
        <v>1026</v>
      </c>
      <c r="E81" s="58" t="s">
        <v>1027</v>
      </c>
      <c r="F81" s="62">
        <v>643.5</v>
      </c>
    </row>
    <row r="82" spans="1:6" ht="30" customHeight="1">
      <c r="A82" s="58" t="s">
        <v>1023</v>
      </c>
      <c r="B82" s="58" t="s">
        <v>1042</v>
      </c>
      <c r="C82" s="58" t="s">
        <v>1101</v>
      </c>
      <c r="D82" s="58" t="s">
        <v>1026</v>
      </c>
      <c r="E82" s="58" t="s">
        <v>1027</v>
      </c>
      <c r="F82" s="62">
        <v>643.5</v>
      </c>
    </row>
    <row r="83" spans="1:6" ht="30" customHeight="1">
      <c r="A83" s="58" t="s">
        <v>1023</v>
      </c>
      <c r="B83" s="58" t="s">
        <v>1042</v>
      </c>
      <c r="C83" s="58" t="s">
        <v>1102</v>
      </c>
      <c r="D83" s="58" t="s">
        <v>1026</v>
      </c>
      <c r="E83" s="58" t="s">
        <v>1027</v>
      </c>
      <c r="F83" s="62">
        <v>643.5</v>
      </c>
    </row>
    <row r="84" spans="1:6" ht="30" customHeight="1">
      <c r="A84" s="58" t="s">
        <v>1023</v>
      </c>
      <c r="B84" s="58" t="s">
        <v>1042</v>
      </c>
      <c r="C84" s="58" t="s">
        <v>1103</v>
      </c>
      <c r="D84" s="58" t="s">
        <v>1026</v>
      </c>
      <c r="E84" s="58" t="s">
        <v>1027</v>
      </c>
      <c r="F84" s="62">
        <v>643.5</v>
      </c>
    </row>
    <row r="85" spans="1:6" ht="30" customHeight="1">
      <c r="A85" s="58" t="s">
        <v>1023</v>
      </c>
      <c r="B85" s="58" t="s">
        <v>1042</v>
      </c>
      <c r="C85" s="58" t="s">
        <v>1104</v>
      </c>
      <c r="D85" s="58" t="s">
        <v>1026</v>
      </c>
      <c r="E85" s="58" t="s">
        <v>1027</v>
      </c>
      <c r="F85" s="62">
        <v>643.5</v>
      </c>
    </row>
    <row r="86" spans="1:6" ht="30" customHeight="1">
      <c r="A86" s="58" t="s">
        <v>1023</v>
      </c>
      <c r="B86" s="58" t="s">
        <v>1042</v>
      </c>
      <c r="C86" s="58" t="s">
        <v>1105</v>
      </c>
      <c r="D86" s="58" t="s">
        <v>1026</v>
      </c>
      <c r="E86" s="58" t="s">
        <v>1027</v>
      </c>
      <c r="F86" s="62">
        <v>643.5</v>
      </c>
    </row>
    <row r="87" spans="1:6" ht="30" customHeight="1">
      <c r="A87" s="58" t="s">
        <v>1023</v>
      </c>
      <c r="B87" s="58" t="s">
        <v>1042</v>
      </c>
      <c r="C87" s="58" t="s">
        <v>1031</v>
      </c>
      <c r="D87" s="58" t="s">
        <v>1026</v>
      </c>
      <c r="E87" s="58" t="s">
        <v>1027</v>
      </c>
      <c r="F87" s="62">
        <v>643.5</v>
      </c>
    </row>
    <row r="88" spans="1:6" ht="30" customHeight="1">
      <c r="A88" s="58" t="s">
        <v>1023</v>
      </c>
      <c r="B88" s="58" t="s">
        <v>1042</v>
      </c>
      <c r="C88" s="58" t="s">
        <v>1106</v>
      </c>
      <c r="D88" s="58" t="s">
        <v>1026</v>
      </c>
      <c r="E88" s="58" t="s">
        <v>1027</v>
      </c>
      <c r="F88" s="62">
        <v>643.5</v>
      </c>
    </row>
    <row r="89" spans="1:6" ht="30" customHeight="1">
      <c r="A89" s="58" t="s">
        <v>1023</v>
      </c>
      <c r="B89" s="58" t="s">
        <v>1042</v>
      </c>
      <c r="C89" s="58" t="s">
        <v>1107</v>
      </c>
      <c r="D89" s="58" t="s">
        <v>1026</v>
      </c>
      <c r="E89" s="58" t="s">
        <v>1027</v>
      </c>
      <c r="F89" s="62">
        <v>643.5</v>
      </c>
    </row>
    <row r="90" spans="1:6" ht="30" customHeight="1">
      <c r="A90" s="58" t="s">
        <v>1023</v>
      </c>
      <c r="B90" s="58" t="s">
        <v>1042</v>
      </c>
      <c r="C90" s="58" t="s">
        <v>1108</v>
      </c>
      <c r="D90" s="58" t="s">
        <v>1026</v>
      </c>
      <c r="E90" s="58" t="s">
        <v>1027</v>
      </c>
      <c r="F90" s="62">
        <v>643.5</v>
      </c>
    </row>
    <row r="91" spans="1:6" ht="30" customHeight="1">
      <c r="A91" s="58" t="s">
        <v>1023</v>
      </c>
      <c r="B91" s="58" t="s">
        <v>1042</v>
      </c>
      <c r="C91" s="58" t="s">
        <v>1109</v>
      </c>
      <c r="D91" s="58" t="s">
        <v>1026</v>
      </c>
      <c r="E91" s="58" t="s">
        <v>1027</v>
      </c>
      <c r="F91" s="62">
        <v>643.5</v>
      </c>
    </row>
    <row r="92" spans="1:6" ht="30" customHeight="1">
      <c r="A92" s="58" t="s">
        <v>1023</v>
      </c>
      <c r="B92" s="58" t="s">
        <v>1042</v>
      </c>
      <c r="C92" s="58" t="s">
        <v>1110</v>
      </c>
      <c r="D92" s="58" t="s">
        <v>1026</v>
      </c>
      <c r="E92" s="58" t="s">
        <v>1027</v>
      </c>
      <c r="F92" s="62">
        <v>643.5</v>
      </c>
    </row>
    <row r="93" spans="1:6" ht="30" customHeight="1">
      <c r="A93" s="58" t="s">
        <v>1023</v>
      </c>
      <c r="B93" s="58" t="s">
        <v>1042</v>
      </c>
      <c r="C93" s="58" t="s">
        <v>1111</v>
      </c>
      <c r="D93" s="58" t="s">
        <v>1026</v>
      </c>
      <c r="E93" s="58" t="s">
        <v>1027</v>
      </c>
      <c r="F93" s="62">
        <v>643.5</v>
      </c>
    </row>
    <row r="94" spans="1:6" ht="30" customHeight="1">
      <c r="A94" s="58" t="s">
        <v>1023</v>
      </c>
      <c r="B94" s="58" t="s">
        <v>1042</v>
      </c>
      <c r="C94" s="58" t="s">
        <v>1112</v>
      </c>
      <c r="D94" s="58" t="s">
        <v>1026</v>
      </c>
      <c r="E94" s="58" t="s">
        <v>1027</v>
      </c>
      <c r="F94" s="62">
        <v>643.5</v>
      </c>
    </row>
    <row r="95" spans="1:6" ht="30" customHeight="1">
      <c r="A95" s="58" t="s">
        <v>1023</v>
      </c>
      <c r="B95" s="58" t="s">
        <v>1042</v>
      </c>
      <c r="C95" s="58" t="s">
        <v>1113</v>
      </c>
      <c r="D95" s="58" t="s">
        <v>1114</v>
      </c>
      <c r="E95" s="58" t="s">
        <v>1027</v>
      </c>
      <c r="F95" s="62">
        <v>643.5</v>
      </c>
    </row>
    <row r="96" spans="1:6" ht="30" customHeight="1">
      <c r="A96" s="58" t="s">
        <v>1023</v>
      </c>
      <c r="B96" s="58" t="s">
        <v>1042</v>
      </c>
      <c r="C96" s="58" t="s">
        <v>1115</v>
      </c>
      <c r="D96" s="58" t="s">
        <v>1026</v>
      </c>
      <c r="E96" s="58" t="s">
        <v>1027</v>
      </c>
      <c r="F96" s="62">
        <v>643.5</v>
      </c>
    </row>
    <row r="97" spans="1:6" ht="30" customHeight="1">
      <c r="A97" s="58" t="s">
        <v>1023</v>
      </c>
      <c r="B97" s="58" t="s">
        <v>1042</v>
      </c>
      <c r="C97" s="58" t="s">
        <v>1116</v>
      </c>
      <c r="D97" s="58" t="s">
        <v>1026</v>
      </c>
      <c r="E97" s="58" t="s">
        <v>1027</v>
      </c>
      <c r="F97" s="62">
        <v>643.5</v>
      </c>
    </row>
    <row r="98" spans="1:6" ht="30" customHeight="1">
      <c r="A98" s="58" t="s">
        <v>1023</v>
      </c>
      <c r="B98" s="58" t="s">
        <v>1042</v>
      </c>
      <c r="C98" s="58" t="s">
        <v>1117</v>
      </c>
      <c r="D98" s="58" t="s">
        <v>1026</v>
      </c>
      <c r="E98" s="58" t="s">
        <v>1027</v>
      </c>
      <c r="F98" s="62">
        <v>643.5</v>
      </c>
    </row>
    <row r="99" spans="1:6" ht="30" customHeight="1">
      <c r="A99" s="58" t="s">
        <v>1023</v>
      </c>
      <c r="B99" s="58" t="s">
        <v>1042</v>
      </c>
      <c r="C99" s="58" t="s">
        <v>1118</v>
      </c>
      <c r="D99" s="58" t="s">
        <v>1026</v>
      </c>
      <c r="E99" s="58" t="s">
        <v>1027</v>
      </c>
      <c r="F99" s="62">
        <v>643.5</v>
      </c>
    </row>
    <row r="100" spans="1:6" ht="30" customHeight="1">
      <c r="A100" s="58" t="s">
        <v>1023</v>
      </c>
      <c r="B100" s="58" t="s">
        <v>1042</v>
      </c>
      <c r="C100" s="58" t="s">
        <v>1119</v>
      </c>
      <c r="D100" s="58" t="s">
        <v>1026</v>
      </c>
      <c r="E100" s="58" t="s">
        <v>1027</v>
      </c>
      <c r="F100" s="62">
        <v>643.5</v>
      </c>
    </row>
    <row r="101" spans="1:6" ht="30" customHeight="1">
      <c r="A101" s="58" t="s">
        <v>1023</v>
      </c>
      <c r="B101" s="58" t="s">
        <v>1042</v>
      </c>
      <c r="C101" s="58" t="s">
        <v>1120</v>
      </c>
      <c r="D101" s="58" t="s">
        <v>1026</v>
      </c>
      <c r="E101" s="58" t="s">
        <v>1027</v>
      </c>
      <c r="F101" s="62">
        <v>643.5</v>
      </c>
    </row>
    <row r="102" spans="1:6" ht="30" customHeight="1">
      <c r="A102" s="58" t="s">
        <v>1023</v>
      </c>
      <c r="B102" s="58" t="s">
        <v>1042</v>
      </c>
      <c r="C102" s="58" t="s">
        <v>1121</v>
      </c>
      <c r="D102" s="58" t="s">
        <v>1026</v>
      </c>
      <c r="E102" s="58" t="s">
        <v>1027</v>
      </c>
      <c r="F102" s="62">
        <v>643.5</v>
      </c>
    </row>
    <row r="103" spans="1:6" ht="30" customHeight="1">
      <c r="A103" s="58" t="s">
        <v>1023</v>
      </c>
      <c r="B103" s="58" t="s">
        <v>1042</v>
      </c>
      <c r="C103" s="58" t="s">
        <v>1122</v>
      </c>
      <c r="D103" s="58" t="s">
        <v>1026</v>
      </c>
      <c r="E103" s="58" t="s">
        <v>1027</v>
      </c>
      <c r="F103" s="62" t="s">
        <v>1372</v>
      </c>
    </row>
    <row r="104" spans="1:6" ht="30" customHeight="1">
      <c r="A104" s="58" t="s">
        <v>1023</v>
      </c>
      <c r="B104" s="58" t="s">
        <v>1042</v>
      </c>
      <c r="C104" s="58" t="s">
        <v>1123</v>
      </c>
      <c r="D104" s="58" t="s">
        <v>1026</v>
      </c>
      <c r="E104" s="58" t="s">
        <v>1027</v>
      </c>
      <c r="F104" s="62" t="s">
        <v>1372</v>
      </c>
    </row>
    <row r="105" spans="1:6" ht="30" customHeight="1">
      <c r="A105" s="58" t="s">
        <v>1023</v>
      </c>
      <c r="B105" s="58" t="s">
        <v>1042</v>
      </c>
      <c r="C105" s="58" t="s">
        <v>1124</v>
      </c>
      <c r="D105" s="58" t="s">
        <v>1026</v>
      </c>
      <c r="E105" s="58" t="s">
        <v>1027</v>
      </c>
      <c r="F105" s="62">
        <v>643.5</v>
      </c>
    </row>
    <row r="106" spans="1:6" ht="30" customHeight="1">
      <c r="A106" s="58" t="s">
        <v>1023</v>
      </c>
      <c r="B106" s="58" t="s">
        <v>1042</v>
      </c>
      <c r="C106" s="58" t="s">
        <v>1125</v>
      </c>
      <c r="D106" s="58" t="s">
        <v>1026</v>
      </c>
      <c r="E106" s="58" t="s">
        <v>1027</v>
      </c>
      <c r="F106" s="62">
        <v>643.5</v>
      </c>
    </row>
    <row r="107" spans="1:6" ht="30" customHeight="1">
      <c r="A107" s="58" t="s">
        <v>1023</v>
      </c>
      <c r="B107" s="58" t="s">
        <v>1042</v>
      </c>
      <c r="C107" s="58" t="s">
        <v>1126</v>
      </c>
      <c r="D107" s="58" t="s">
        <v>1114</v>
      </c>
      <c r="E107" s="58" t="s">
        <v>1027</v>
      </c>
      <c r="F107" s="62">
        <v>643.5</v>
      </c>
    </row>
    <row r="108" spans="1:6" ht="30" customHeight="1">
      <c r="A108" s="58" t="s">
        <v>1023</v>
      </c>
      <c r="B108" s="58" t="s">
        <v>1042</v>
      </c>
      <c r="C108" s="58" t="s">
        <v>1127</v>
      </c>
      <c r="D108" s="58" t="s">
        <v>1026</v>
      </c>
      <c r="E108" s="58" t="s">
        <v>1027</v>
      </c>
      <c r="F108" s="62">
        <v>643.5</v>
      </c>
    </row>
    <row r="109" spans="1:6" ht="30" customHeight="1">
      <c r="A109" s="58" t="s">
        <v>1023</v>
      </c>
      <c r="B109" s="58" t="s">
        <v>1042</v>
      </c>
      <c r="C109" s="58" t="s">
        <v>1128</v>
      </c>
      <c r="D109" s="58" t="s">
        <v>1114</v>
      </c>
      <c r="E109" s="58" t="s">
        <v>1027</v>
      </c>
      <c r="F109" s="62">
        <v>643.5</v>
      </c>
    </row>
    <row r="110" spans="1:6" ht="30" customHeight="1">
      <c r="A110" s="58" t="s">
        <v>1023</v>
      </c>
      <c r="B110" s="58" t="s">
        <v>1042</v>
      </c>
      <c r="C110" s="58" t="s">
        <v>1129</v>
      </c>
      <c r="D110" s="58" t="s">
        <v>1026</v>
      </c>
      <c r="E110" s="58" t="s">
        <v>1027</v>
      </c>
      <c r="F110" s="62">
        <v>643.5</v>
      </c>
    </row>
    <row r="111" spans="1:6" ht="30" customHeight="1">
      <c r="A111" s="58" t="s">
        <v>1023</v>
      </c>
      <c r="B111" s="58" t="s">
        <v>1042</v>
      </c>
      <c r="C111" s="58" t="s">
        <v>1130</v>
      </c>
      <c r="D111" s="58" t="s">
        <v>1026</v>
      </c>
      <c r="E111" s="58" t="s">
        <v>1027</v>
      </c>
      <c r="F111" s="62">
        <v>643.5</v>
      </c>
    </row>
    <row r="112" spans="1:6" ht="30" customHeight="1">
      <c r="A112" s="58" t="s">
        <v>1023</v>
      </c>
      <c r="B112" s="58" t="s">
        <v>1042</v>
      </c>
      <c r="C112" s="58" t="s">
        <v>1130</v>
      </c>
      <c r="D112" s="58" t="s">
        <v>1114</v>
      </c>
      <c r="E112" s="58" t="s">
        <v>1027</v>
      </c>
      <c r="F112" s="62">
        <v>643.5</v>
      </c>
    </row>
    <row r="113" spans="1:6" ht="30" customHeight="1">
      <c r="A113" s="58" t="s">
        <v>1023</v>
      </c>
      <c r="B113" s="58" t="s">
        <v>1042</v>
      </c>
      <c r="C113" s="58" t="s">
        <v>1131</v>
      </c>
      <c r="D113" s="58" t="s">
        <v>1026</v>
      </c>
      <c r="E113" s="58" t="s">
        <v>1027</v>
      </c>
      <c r="F113" s="62">
        <v>643.5</v>
      </c>
    </row>
    <row r="114" spans="1:6" ht="30" customHeight="1">
      <c r="A114" s="58" t="s">
        <v>1023</v>
      </c>
      <c r="B114" s="58" t="s">
        <v>1042</v>
      </c>
      <c r="C114" s="58" t="s">
        <v>1132</v>
      </c>
      <c r="D114" s="58" t="s">
        <v>1114</v>
      </c>
      <c r="E114" s="58" t="s">
        <v>1027</v>
      </c>
      <c r="F114" s="62">
        <v>643.5</v>
      </c>
    </row>
    <row r="115" spans="1:6" ht="30" customHeight="1">
      <c r="A115" s="58" t="s">
        <v>1023</v>
      </c>
      <c r="B115" s="58" t="s">
        <v>1042</v>
      </c>
      <c r="C115" s="58" t="s">
        <v>1133</v>
      </c>
      <c r="D115" s="58" t="s">
        <v>1114</v>
      </c>
      <c r="E115" s="58" t="s">
        <v>1027</v>
      </c>
      <c r="F115" s="62">
        <v>643.5</v>
      </c>
    </row>
    <row r="116" spans="1:6" ht="30" customHeight="1">
      <c r="A116" s="58" t="s">
        <v>1023</v>
      </c>
      <c r="B116" s="58" t="s">
        <v>1042</v>
      </c>
      <c r="C116" s="58" t="s">
        <v>1134</v>
      </c>
      <c r="D116" s="58" t="s">
        <v>1114</v>
      </c>
      <c r="E116" s="58" t="s">
        <v>1027</v>
      </c>
      <c r="F116" s="62">
        <v>643.5</v>
      </c>
    </row>
    <row r="117" spans="1:6" ht="30" customHeight="1">
      <c r="A117" s="58" t="s">
        <v>1023</v>
      </c>
      <c r="B117" s="58" t="s">
        <v>1042</v>
      </c>
      <c r="C117" s="58" t="s">
        <v>1135</v>
      </c>
      <c r="D117" s="58" t="s">
        <v>1114</v>
      </c>
      <c r="E117" s="58" t="s">
        <v>1027</v>
      </c>
      <c r="F117" s="62">
        <v>643.5</v>
      </c>
    </row>
    <row r="118" spans="1:6" ht="30" customHeight="1">
      <c r="A118" s="58" t="s">
        <v>1023</v>
      </c>
      <c r="B118" s="58" t="s">
        <v>1042</v>
      </c>
      <c r="C118" s="58" t="s">
        <v>1136</v>
      </c>
      <c r="D118" s="58" t="s">
        <v>1026</v>
      </c>
      <c r="E118" s="58" t="s">
        <v>1027</v>
      </c>
      <c r="F118" s="62">
        <v>643.5</v>
      </c>
    </row>
    <row r="119" spans="1:6" ht="30" customHeight="1">
      <c r="A119" s="58" t="s">
        <v>1023</v>
      </c>
      <c r="B119" s="58" t="s">
        <v>1042</v>
      </c>
      <c r="C119" s="58" t="s">
        <v>1137</v>
      </c>
      <c r="D119" s="58" t="s">
        <v>1026</v>
      </c>
      <c r="E119" s="58" t="s">
        <v>1027</v>
      </c>
      <c r="F119" s="62">
        <v>643.5</v>
      </c>
    </row>
    <row r="120" spans="1:6" ht="30" customHeight="1">
      <c r="A120" s="58" t="s">
        <v>1023</v>
      </c>
      <c r="B120" s="58" t="s">
        <v>1138</v>
      </c>
      <c r="C120" s="58" t="s">
        <v>1139</v>
      </c>
      <c r="D120" s="58" t="s">
        <v>1026</v>
      </c>
      <c r="E120" s="58" t="s">
        <v>1027</v>
      </c>
      <c r="F120" s="62">
        <v>725.4</v>
      </c>
    </row>
    <row r="121" spans="1:6" ht="30" customHeight="1">
      <c r="A121" s="58" t="s">
        <v>1023</v>
      </c>
      <c r="B121" s="58" t="s">
        <v>1138</v>
      </c>
      <c r="C121" s="58" t="s">
        <v>1140</v>
      </c>
      <c r="D121" s="58" t="s">
        <v>1026</v>
      </c>
      <c r="E121" s="58" t="s">
        <v>1027</v>
      </c>
      <c r="F121" s="62">
        <v>725.4</v>
      </c>
    </row>
    <row r="122" spans="1:6" ht="30" customHeight="1">
      <c r="A122" s="58" t="s">
        <v>1023</v>
      </c>
      <c r="B122" s="58" t="s">
        <v>1138</v>
      </c>
      <c r="C122" s="58" t="s">
        <v>1080</v>
      </c>
      <c r="D122" s="58" t="s">
        <v>1026</v>
      </c>
      <c r="E122" s="58" t="s">
        <v>1027</v>
      </c>
      <c r="F122" s="62">
        <v>725.4</v>
      </c>
    </row>
    <row r="123" spans="1:6" ht="30" customHeight="1">
      <c r="A123" s="58" t="s">
        <v>1023</v>
      </c>
      <c r="B123" s="58" t="s">
        <v>1138</v>
      </c>
      <c r="C123" s="58" t="s">
        <v>1141</v>
      </c>
      <c r="D123" s="58" t="s">
        <v>1114</v>
      </c>
      <c r="E123" s="58" t="s">
        <v>1027</v>
      </c>
      <c r="F123" s="62" t="s">
        <v>1372</v>
      </c>
    </row>
    <row r="124" spans="1:6" ht="30" customHeight="1">
      <c r="A124" s="58" t="s">
        <v>1023</v>
      </c>
      <c r="B124" s="58" t="s">
        <v>1138</v>
      </c>
      <c r="C124" s="58" t="s">
        <v>1142</v>
      </c>
      <c r="D124" s="58" t="s">
        <v>1114</v>
      </c>
      <c r="E124" s="58" t="s">
        <v>1027</v>
      </c>
      <c r="F124" s="62" t="s">
        <v>1372</v>
      </c>
    </row>
    <row r="125" spans="1:6" ht="30" customHeight="1">
      <c r="A125" s="58" t="s">
        <v>1023</v>
      </c>
      <c r="B125" s="58" t="s">
        <v>1143</v>
      </c>
      <c r="C125" s="58" t="s">
        <v>1144</v>
      </c>
      <c r="D125" s="58" t="s">
        <v>1026</v>
      </c>
      <c r="E125" s="58" t="s">
        <v>1027</v>
      </c>
      <c r="F125" s="62">
        <v>93.6</v>
      </c>
    </row>
    <row r="126" spans="1:6" ht="30" customHeight="1">
      <c r="A126" s="58" t="s">
        <v>1023</v>
      </c>
      <c r="B126" s="58" t="s">
        <v>1143</v>
      </c>
      <c r="C126" s="58" t="s">
        <v>1144</v>
      </c>
      <c r="D126" s="58" t="s">
        <v>1026</v>
      </c>
      <c r="E126" s="58" t="s">
        <v>1027</v>
      </c>
      <c r="F126" s="62">
        <v>93.6</v>
      </c>
    </row>
    <row r="127" spans="1:6" ht="30" customHeight="1">
      <c r="A127" s="58" t="s">
        <v>1023</v>
      </c>
      <c r="B127" s="58" t="s">
        <v>1143</v>
      </c>
      <c r="C127" s="58" t="s">
        <v>1145</v>
      </c>
      <c r="D127" s="58" t="s">
        <v>1026</v>
      </c>
      <c r="E127" s="58" t="s">
        <v>1027</v>
      </c>
      <c r="F127" s="62">
        <v>93.6</v>
      </c>
    </row>
    <row r="128" spans="1:6" ht="30" customHeight="1">
      <c r="A128" s="58" t="s">
        <v>1023</v>
      </c>
      <c r="B128" s="58" t="s">
        <v>1143</v>
      </c>
      <c r="C128" s="58" t="s">
        <v>1146</v>
      </c>
      <c r="D128" s="58" t="s">
        <v>1026</v>
      </c>
      <c r="E128" s="58" t="s">
        <v>1027</v>
      </c>
      <c r="F128" s="62">
        <v>81.899999999999991</v>
      </c>
    </row>
    <row r="129" spans="1:6" ht="30" customHeight="1">
      <c r="A129" s="58" t="s">
        <v>1023</v>
      </c>
      <c r="B129" s="58" t="s">
        <v>1143</v>
      </c>
      <c r="C129" s="58" t="s">
        <v>1147</v>
      </c>
      <c r="D129" s="58" t="s">
        <v>1026</v>
      </c>
      <c r="E129" s="58" t="s">
        <v>1027</v>
      </c>
      <c r="F129" s="62">
        <v>81.899999999999991</v>
      </c>
    </row>
    <row r="130" spans="1:6" ht="30" customHeight="1">
      <c r="A130" s="58" t="s">
        <v>1023</v>
      </c>
      <c r="B130" s="58" t="s">
        <v>1143</v>
      </c>
      <c r="C130" s="58" t="s">
        <v>1148</v>
      </c>
      <c r="D130" s="58" t="s">
        <v>1026</v>
      </c>
      <c r="E130" s="58" t="s">
        <v>1027</v>
      </c>
      <c r="F130" s="62">
        <v>655.19999999999993</v>
      </c>
    </row>
    <row r="131" spans="1:6" ht="30" customHeight="1">
      <c r="A131" s="58" t="s">
        <v>1023</v>
      </c>
      <c r="B131" s="58" t="s">
        <v>1143</v>
      </c>
      <c r="C131" s="58" t="s">
        <v>1149</v>
      </c>
      <c r="D131" s="58" t="s">
        <v>1026</v>
      </c>
      <c r="E131" s="58" t="s">
        <v>1027</v>
      </c>
      <c r="F131" s="62">
        <v>620.09999999999991</v>
      </c>
    </row>
    <row r="132" spans="1:6" ht="30" customHeight="1">
      <c r="A132" s="58" t="s">
        <v>1023</v>
      </c>
      <c r="B132" s="58" t="s">
        <v>1143</v>
      </c>
      <c r="C132" s="58" t="s">
        <v>1150</v>
      </c>
      <c r="D132" s="58" t="s">
        <v>1026</v>
      </c>
      <c r="E132" s="58" t="s">
        <v>1027</v>
      </c>
      <c r="F132" s="62">
        <v>608.4</v>
      </c>
    </row>
    <row r="133" spans="1:6" ht="30" customHeight="1">
      <c r="A133" s="58" t="s">
        <v>1023</v>
      </c>
      <c r="B133" s="58" t="s">
        <v>1143</v>
      </c>
      <c r="C133" s="58" t="s">
        <v>1151</v>
      </c>
      <c r="D133" s="58" t="s">
        <v>1026</v>
      </c>
      <c r="E133" s="58" t="s">
        <v>1027</v>
      </c>
      <c r="F133" s="62">
        <v>631.79999999999995</v>
      </c>
    </row>
    <row r="134" spans="1:6" ht="30" customHeight="1">
      <c r="A134" s="58" t="s">
        <v>1023</v>
      </c>
      <c r="B134" s="58" t="s">
        <v>1143</v>
      </c>
      <c r="C134" s="58" t="s">
        <v>1152</v>
      </c>
      <c r="D134" s="58" t="s">
        <v>1026</v>
      </c>
      <c r="E134" s="58" t="s">
        <v>1027</v>
      </c>
      <c r="F134" s="62">
        <v>590.84999999999991</v>
      </c>
    </row>
    <row r="135" spans="1:6" ht="30" customHeight="1">
      <c r="A135" s="58" t="s">
        <v>1023</v>
      </c>
      <c r="B135" s="58" t="s">
        <v>1143</v>
      </c>
      <c r="C135" s="58" t="s">
        <v>1153</v>
      </c>
      <c r="D135" s="58" t="s">
        <v>1026</v>
      </c>
      <c r="E135" s="58" t="s">
        <v>1027</v>
      </c>
      <c r="F135" s="62">
        <v>602.54999999999995</v>
      </c>
    </row>
    <row r="136" spans="1:6" ht="30" customHeight="1">
      <c r="A136" s="58" t="s">
        <v>1023</v>
      </c>
      <c r="B136" s="58" t="s">
        <v>1143</v>
      </c>
      <c r="C136" s="58" t="s">
        <v>1154</v>
      </c>
      <c r="D136" s="58" t="s">
        <v>1026</v>
      </c>
      <c r="E136" s="58" t="s">
        <v>1027</v>
      </c>
      <c r="F136" s="62">
        <v>561.59999999999991</v>
      </c>
    </row>
    <row r="137" spans="1:6" ht="30" customHeight="1">
      <c r="A137" s="58" t="s">
        <v>1023</v>
      </c>
      <c r="B137" s="58" t="s">
        <v>1143</v>
      </c>
      <c r="C137" s="58" t="s">
        <v>1155</v>
      </c>
      <c r="D137" s="58" t="s">
        <v>1026</v>
      </c>
      <c r="E137" s="58" t="s">
        <v>1027</v>
      </c>
      <c r="F137" s="62">
        <v>444.59999999999997</v>
      </c>
    </row>
    <row r="138" spans="1:6" ht="30" customHeight="1">
      <c r="A138" s="58" t="s">
        <v>1023</v>
      </c>
      <c r="B138" s="58" t="s">
        <v>1143</v>
      </c>
      <c r="C138" s="58" t="s">
        <v>1043</v>
      </c>
      <c r="D138" s="58" t="s">
        <v>1026</v>
      </c>
      <c r="E138" s="58" t="s">
        <v>1027</v>
      </c>
      <c r="F138" s="62">
        <v>526.5</v>
      </c>
    </row>
    <row r="139" spans="1:6" ht="30" customHeight="1">
      <c r="A139" s="58" t="s">
        <v>1023</v>
      </c>
      <c r="B139" s="58" t="s">
        <v>1143</v>
      </c>
      <c r="C139" s="58" t="s">
        <v>1043</v>
      </c>
      <c r="D139" s="58" t="s">
        <v>1026</v>
      </c>
      <c r="E139" s="58" t="s">
        <v>1027</v>
      </c>
      <c r="F139" s="62">
        <v>526.5</v>
      </c>
    </row>
    <row r="140" spans="1:6" ht="30" customHeight="1">
      <c r="A140" s="58" t="s">
        <v>1023</v>
      </c>
      <c r="B140" s="58" t="s">
        <v>1143</v>
      </c>
      <c r="C140" s="58" t="s">
        <v>1156</v>
      </c>
      <c r="D140" s="58" t="s">
        <v>1026</v>
      </c>
      <c r="E140" s="58" t="s">
        <v>1027</v>
      </c>
      <c r="F140" s="62">
        <v>538.19999999999993</v>
      </c>
    </row>
    <row r="141" spans="1:6" ht="30" customHeight="1">
      <c r="A141" s="58" t="s">
        <v>1023</v>
      </c>
      <c r="B141" s="58" t="s">
        <v>1143</v>
      </c>
      <c r="C141" s="58" t="s">
        <v>1157</v>
      </c>
      <c r="D141" s="58" t="s">
        <v>1026</v>
      </c>
      <c r="E141" s="58" t="s">
        <v>1027</v>
      </c>
      <c r="F141" s="62">
        <v>549.9</v>
      </c>
    </row>
    <row r="142" spans="1:6" ht="30" customHeight="1">
      <c r="A142" s="58" t="s">
        <v>1023</v>
      </c>
      <c r="B142" s="58" t="s">
        <v>1143</v>
      </c>
      <c r="C142" s="58" t="s">
        <v>1158</v>
      </c>
      <c r="D142" s="58" t="s">
        <v>1026</v>
      </c>
      <c r="E142" s="58" t="s">
        <v>1027</v>
      </c>
      <c r="F142" s="62">
        <v>526.5</v>
      </c>
    </row>
    <row r="143" spans="1:6" ht="30" customHeight="1">
      <c r="A143" s="58" t="s">
        <v>1023</v>
      </c>
      <c r="B143" s="58" t="s">
        <v>1143</v>
      </c>
      <c r="C143" s="58" t="s">
        <v>1038</v>
      </c>
      <c r="D143" s="58" t="s">
        <v>1026</v>
      </c>
      <c r="E143" s="58" t="s">
        <v>1027</v>
      </c>
      <c r="F143" s="62">
        <v>456.29999999999995</v>
      </c>
    </row>
    <row r="144" spans="1:6" ht="30" customHeight="1">
      <c r="A144" s="58" t="s">
        <v>1023</v>
      </c>
      <c r="B144" s="58" t="s">
        <v>1143</v>
      </c>
      <c r="C144" s="58" t="s">
        <v>1159</v>
      </c>
      <c r="D144" s="58" t="s">
        <v>1026</v>
      </c>
      <c r="E144" s="58" t="s">
        <v>1027</v>
      </c>
      <c r="F144" s="62">
        <v>479.7</v>
      </c>
    </row>
    <row r="145" spans="1:6" ht="30" customHeight="1">
      <c r="A145" s="58" t="s">
        <v>1023</v>
      </c>
      <c r="B145" s="58" t="s">
        <v>1143</v>
      </c>
      <c r="C145" s="58" t="s">
        <v>1160</v>
      </c>
      <c r="D145" s="58" t="s">
        <v>1026</v>
      </c>
      <c r="E145" s="58" t="s">
        <v>1027</v>
      </c>
      <c r="F145" s="62">
        <v>497.24999999999994</v>
      </c>
    </row>
    <row r="146" spans="1:6" ht="30" customHeight="1">
      <c r="A146" s="58" t="s">
        <v>1023</v>
      </c>
      <c r="B146" s="58" t="s">
        <v>1143</v>
      </c>
      <c r="C146" s="58" t="s">
        <v>1161</v>
      </c>
      <c r="D146" s="58" t="s">
        <v>1026</v>
      </c>
      <c r="E146" s="58" t="s">
        <v>1027</v>
      </c>
      <c r="F146" s="62">
        <v>462.15</v>
      </c>
    </row>
    <row r="147" spans="1:6" ht="30" customHeight="1">
      <c r="A147" s="58" t="s">
        <v>1023</v>
      </c>
      <c r="B147" s="58" t="s">
        <v>1143</v>
      </c>
      <c r="C147" s="58" t="s">
        <v>1161</v>
      </c>
      <c r="D147" s="58" t="s">
        <v>1026</v>
      </c>
      <c r="E147" s="58" t="s">
        <v>1027</v>
      </c>
      <c r="F147" s="62">
        <v>462.15</v>
      </c>
    </row>
    <row r="148" spans="1:6" ht="30" customHeight="1">
      <c r="A148" s="58" t="s">
        <v>1023</v>
      </c>
      <c r="B148" s="58" t="s">
        <v>1143</v>
      </c>
      <c r="C148" s="58" t="s">
        <v>1162</v>
      </c>
      <c r="D148" s="58" t="s">
        <v>1026</v>
      </c>
      <c r="E148" s="58" t="s">
        <v>1027</v>
      </c>
      <c r="F148" s="62">
        <v>493.73999999999995</v>
      </c>
    </row>
    <row r="149" spans="1:6" ht="30" customHeight="1">
      <c r="A149" s="58" t="s">
        <v>1023</v>
      </c>
      <c r="B149" s="58" t="s">
        <v>1143</v>
      </c>
      <c r="C149" s="58" t="s">
        <v>1163</v>
      </c>
      <c r="D149" s="58" t="s">
        <v>1026</v>
      </c>
      <c r="E149" s="58" t="s">
        <v>1027</v>
      </c>
      <c r="F149" s="62">
        <v>496.08</v>
      </c>
    </row>
    <row r="150" spans="1:6" ht="30" customHeight="1">
      <c r="A150" s="58" t="s">
        <v>1023</v>
      </c>
      <c r="B150" s="58" t="s">
        <v>1143</v>
      </c>
      <c r="C150" s="58" t="s">
        <v>1044</v>
      </c>
      <c r="D150" s="58" t="s">
        <v>1026</v>
      </c>
      <c r="E150" s="58" t="s">
        <v>1027</v>
      </c>
      <c r="F150" s="62">
        <v>479.7</v>
      </c>
    </row>
    <row r="151" spans="1:6" ht="30" customHeight="1">
      <c r="A151" s="58" t="s">
        <v>1023</v>
      </c>
      <c r="B151" s="58" t="s">
        <v>1143</v>
      </c>
      <c r="C151" s="58" t="s">
        <v>1164</v>
      </c>
      <c r="D151" s="58" t="s">
        <v>1026</v>
      </c>
      <c r="E151" s="58" t="s">
        <v>1027</v>
      </c>
      <c r="F151" s="62">
        <v>491.4</v>
      </c>
    </row>
    <row r="152" spans="1:6" ht="30" customHeight="1">
      <c r="A152" s="58" t="s">
        <v>1023</v>
      </c>
      <c r="B152" s="58" t="s">
        <v>1143</v>
      </c>
      <c r="C152" s="58" t="s">
        <v>1165</v>
      </c>
      <c r="D152" s="58" t="s">
        <v>1026</v>
      </c>
      <c r="E152" s="58" t="s">
        <v>1027</v>
      </c>
      <c r="F152" s="62">
        <v>520.65</v>
      </c>
    </row>
    <row r="153" spans="1:6" ht="30" customHeight="1">
      <c r="A153" s="58" t="s">
        <v>1023</v>
      </c>
      <c r="B153" s="58" t="s">
        <v>1143</v>
      </c>
      <c r="C153" s="58" t="s">
        <v>1045</v>
      </c>
      <c r="D153" s="58" t="s">
        <v>1026</v>
      </c>
      <c r="E153" s="58" t="s">
        <v>1027</v>
      </c>
      <c r="F153" s="62">
        <v>453.96</v>
      </c>
    </row>
    <row r="154" spans="1:6" ht="30" customHeight="1">
      <c r="A154" s="58" t="s">
        <v>1023</v>
      </c>
      <c r="B154" s="58" t="s">
        <v>1143</v>
      </c>
      <c r="C154" s="58" t="s">
        <v>1166</v>
      </c>
      <c r="D154" s="58" t="s">
        <v>1026</v>
      </c>
      <c r="E154" s="58" t="s">
        <v>1027</v>
      </c>
      <c r="F154" s="62">
        <v>456.29999999999995</v>
      </c>
    </row>
    <row r="155" spans="1:6" ht="30" customHeight="1">
      <c r="A155" s="58" t="s">
        <v>1023</v>
      </c>
      <c r="B155" s="58" t="s">
        <v>1143</v>
      </c>
      <c r="C155" s="58" t="s">
        <v>1167</v>
      </c>
      <c r="D155" s="58" t="s">
        <v>1026</v>
      </c>
      <c r="E155" s="58" t="s">
        <v>1027</v>
      </c>
      <c r="F155" s="62">
        <v>456.29999999999995</v>
      </c>
    </row>
    <row r="156" spans="1:6" ht="30" customHeight="1">
      <c r="A156" s="58" t="s">
        <v>1023</v>
      </c>
      <c r="B156" s="58" t="s">
        <v>1143</v>
      </c>
      <c r="C156" s="58" t="s">
        <v>1168</v>
      </c>
      <c r="D156" s="58" t="s">
        <v>1026</v>
      </c>
      <c r="E156" s="58" t="s">
        <v>1027</v>
      </c>
      <c r="F156" s="62">
        <v>456.29999999999995</v>
      </c>
    </row>
    <row r="157" spans="1:6" ht="30" customHeight="1">
      <c r="A157" s="58" t="s">
        <v>1023</v>
      </c>
      <c r="B157" s="58" t="s">
        <v>1143</v>
      </c>
      <c r="C157" s="58" t="s">
        <v>1169</v>
      </c>
      <c r="D157" s="58" t="s">
        <v>1026</v>
      </c>
      <c r="E157" s="58" t="s">
        <v>1027</v>
      </c>
      <c r="F157" s="62">
        <v>456.29999999999995</v>
      </c>
    </row>
    <row r="158" spans="1:6" ht="30" customHeight="1">
      <c r="A158" s="58" t="s">
        <v>1023</v>
      </c>
      <c r="B158" s="58" t="s">
        <v>1143</v>
      </c>
      <c r="C158" s="58" t="s">
        <v>1170</v>
      </c>
      <c r="D158" s="58" t="s">
        <v>1026</v>
      </c>
      <c r="E158" s="58" t="s">
        <v>1027</v>
      </c>
      <c r="F158" s="62">
        <v>478.53</v>
      </c>
    </row>
    <row r="159" spans="1:6" ht="30" customHeight="1">
      <c r="A159" s="58" t="s">
        <v>1023</v>
      </c>
      <c r="B159" s="58" t="s">
        <v>1143</v>
      </c>
      <c r="C159" s="58" t="s">
        <v>1171</v>
      </c>
      <c r="D159" s="58" t="s">
        <v>1026</v>
      </c>
      <c r="E159" s="58" t="s">
        <v>1027</v>
      </c>
      <c r="F159" s="62">
        <v>478.53</v>
      </c>
    </row>
    <row r="160" spans="1:6" ht="30" customHeight="1">
      <c r="A160" s="58" t="s">
        <v>1023</v>
      </c>
      <c r="B160" s="58" t="s">
        <v>1143</v>
      </c>
      <c r="C160" s="58" t="s">
        <v>1172</v>
      </c>
      <c r="D160" s="58" t="s">
        <v>1026</v>
      </c>
      <c r="E160" s="58" t="s">
        <v>1027</v>
      </c>
      <c r="F160" s="62">
        <v>468</v>
      </c>
    </row>
    <row r="161" spans="1:6" ht="30" customHeight="1">
      <c r="A161" s="58" t="s">
        <v>1023</v>
      </c>
      <c r="B161" s="58" t="s">
        <v>1143</v>
      </c>
      <c r="C161" s="58" t="s">
        <v>1173</v>
      </c>
      <c r="D161" s="58" t="s">
        <v>1026</v>
      </c>
      <c r="E161" s="58" t="s">
        <v>1027</v>
      </c>
      <c r="F161" s="62">
        <v>456.29999999999995</v>
      </c>
    </row>
    <row r="162" spans="1:6" ht="30" customHeight="1">
      <c r="A162" s="58" t="s">
        <v>1023</v>
      </c>
      <c r="B162" s="58" t="s">
        <v>1143</v>
      </c>
      <c r="C162" s="58" t="s">
        <v>1174</v>
      </c>
      <c r="D162" s="58" t="s">
        <v>1026</v>
      </c>
      <c r="E162" s="58" t="s">
        <v>1027</v>
      </c>
      <c r="F162" s="62">
        <v>462.15</v>
      </c>
    </row>
    <row r="163" spans="1:6" ht="30" customHeight="1">
      <c r="A163" s="58" t="s">
        <v>1023</v>
      </c>
      <c r="B163" s="58" t="s">
        <v>1143</v>
      </c>
      <c r="C163" s="58" t="s">
        <v>1047</v>
      </c>
      <c r="D163" s="58" t="s">
        <v>1026</v>
      </c>
      <c r="E163" s="58" t="s">
        <v>1027</v>
      </c>
      <c r="F163" s="62">
        <v>432.9</v>
      </c>
    </row>
    <row r="164" spans="1:6" ht="30" customHeight="1">
      <c r="A164" s="58" t="s">
        <v>1023</v>
      </c>
      <c r="B164" s="58" t="s">
        <v>1143</v>
      </c>
      <c r="C164" s="58" t="s">
        <v>1047</v>
      </c>
      <c r="D164" s="58" t="s">
        <v>1026</v>
      </c>
      <c r="E164" s="58" t="s">
        <v>1027</v>
      </c>
      <c r="F164" s="62">
        <v>432.9</v>
      </c>
    </row>
    <row r="165" spans="1:6" ht="30" customHeight="1">
      <c r="A165" s="58" t="s">
        <v>1023</v>
      </c>
      <c r="B165" s="58" t="s">
        <v>1143</v>
      </c>
      <c r="C165" s="58" t="s">
        <v>1048</v>
      </c>
      <c r="D165" s="58" t="s">
        <v>1026</v>
      </c>
      <c r="E165" s="58" t="s">
        <v>1027</v>
      </c>
      <c r="F165" s="62">
        <v>438.75</v>
      </c>
    </row>
    <row r="166" spans="1:6" ht="30" customHeight="1">
      <c r="A166" s="58" t="s">
        <v>1023</v>
      </c>
      <c r="B166" s="58" t="s">
        <v>1143</v>
      </c>
      <c r="C166" s="58" t="s">
        <v>1048</v>
      </c>
      <c r="D166" s="58" t="s">
        <v>1026</v>
      </c>
      <c r="E166" s="58" t="s">
        <v>1027</v>
      </c>
      <c r="F166" s="62">
        <v>438.75</v>
      </c>
    </row>
    <row r="167" spans="1:6" ht="30" customHeight="1">
      <c r="A167" s="58" t="s">
        <v>1023</v>
      </c>
      <c r="B167" s="58" t="s">
        <v>1143</v>
      </c>
      <c r="C167" s="58" t="s">
        <v>1049</v>
      </c>
      <c r="D167" s="58" t="s">
        <v>1026</v>
      </c>
      <c r="E167" s="58" t="s">
        <v>1027</v>
      </c>
      <c r="F167" s="62">
        <v>450.45</v>
      </c>
    </row>
    <row r="168" spans="1:6" ht="30" customHeight="1">
      <c r="A168" s="58" t="s">
        <v>1023</v>
      </c>
      <c r="B168" s="58" t="s">
        <v>1143</v>
      </c>
      <c r="C168" s="58" t="s">
        <v>1049</v>
      </c>
      <c r="D168" s="58" t="s">
        <v>1026</v>
      </c>
      <c r="E168" s="58" t="s">
        <v>1027</v>
      </c>
      <c r="F168" s="62">
        <v>450.45</v>
      </c>
    </row>
    <row r="169" spans="1:6" ht="30" customHeight="1">
      <c r="A169" s="58" t="s">
        <v>1023</v>
      </c>
      <c r="B169" s="58" t="s">
        <v>1143</v>
      </c>
      <c r="C169" s="58" t="s">
        <v>1175</v>
      </c>
      <c r="D169" s="58" t="s">
        <v>1026</v>
      </c>
      <c r="E169" s="58" t="s">
        <v>1027</v>
      </c>
      <c r="F169" s="62">
        <v>450.45</v>
      </c>
    </row>
    <row r="170" spans="1:6" ht="30" customHeight="1">
      <c r="A170" s="58" t="s">
        <v>1023</v>
      </c>
      <c r="B170" s="58" t="s">
        <v>1143</v>
      </c>
      <c r="C170" s="58" t="s">
        <v>1176</v>
      </c>
      <c r="D170" s="58" t="s">
        <v>1026</v>
      </c>
      <c r="E170" s="58" t="s">
        <v>1027</v>
      </c>
      <c r="F170" s="62">
        <v>450.45</v>
      </c>
    </row>
    <row r="171" spans="1:6" ht="30" customHeight="1">
      <c r="A171" s="58" t="s">
        <v>1023</v>
      </c>
      <c r="B171" s="58" t="s">
        <v>1143</v>
      </c>
      <c r="C171" s="58" t="s">
        <v>1177</v>
      </c>
      <c r="D171" s="58" t="s">
        <v>1026</v>
      </c>
      <c r="E171" s="58" t="s">
        <v>1027</v>
      </c>
      <c r="F171" s="62">
        <v>450.45</v>
      </c>
    </row>
    <row r="172" spans="1:6" ht="30" customHeight="1">
      <c r="A172" s="58" t="s">
        <v>1023</v>
      </c>
      <c r="B172" s="58" t="s">
        <v>1143</v>
      </c>
      <c r="C172" s="58" t="s">
        <v>1050</v>
      </c>
      <c r="D172" s="58" t="s">
        <v>1026</v>
      </c>
      <c r="E172" s="58" t="s">
        <v>1027</v>
      </c>
      <c r="F172" s="62">
        <v>450.45</v>
      </c>
    </row>
    <row r="173" spans="1:6" ht="30" customHeight="1">
      <c r="A173" s="58" t="s">
        <v>1023</v>
      </c>
      <c r="B173" s="58" t="s">
        <v>1143</v>
      </c>
      <c r="C173" s="58" t="s">
        <v>1178</v>
      </c>
      <c r="D173" s="58" t="s">
        <v>1026</v>
      </c>
      <c r="E173" s="58" t="s">
        <v>1027</v>
      </c>
      <c r="F173" s="62">
        <v>438.75</v>
      </c>
    </row>
    <row r="174" spans="1:6" ht="30" customHeight="1">
      <c r="A174" s="58" t="s">
        <v>1023</v>
      </c>
      <c r="B174" s="58" t="s">
        <v>1143</v>
      </c>
      <c r="C174" s="58" t="s">
        <v>1179</v>
      </c>
      <c r="D174" s="58" t="s">
        <v>1026</v>
      </c>
      <c r="E174" s="58" t="s">
        <v>1027</v>
      </c>
      <c r="F174" s="62">
        <v>438.75</v>
      </c>
    </row>
    <row r="175" spans="1:6" ht="30" customHeight="1">
      <c r="A175" s="58" t="s">
        <v>1023</v>
      </c>
      <c r="B175" s="58" t="s">
        <v>1143</v>
      </c>
      <c r="C175" s="58" t="s">
        <v>1180</v>
      </c>
      <c r="D175" s="58" t="s">
        <v>1026</v>
      </c>
      <c r="E175" s="58" t="s">
        <v>1027</v>
      </c>
      <c r="F175" s="62">
        <v>374.4</v>
      </c>
    </row>
    <row r="176" spans="1:6" ht="30" customHeight="1">
      <c r="A176" s="58" t="s">
        <v>1023</v>
      </c>
      <c r="B176" s="58" t="s">
        <v>1143</v>
      </c>
      <c r="C176" s="58" t="s">
        <v>1180</v>
      </c>
      <c r="D176" s="58" t="s">
        <v>1026</v>
      </c>
      <c r="E176" s="58" t="s">
        <v>1027</v>
      </c>
      <c r="F176" s="62">
        <v>374.4</v>
      </c>
    </row>
    <row r="177" spans="1:6" ht="30" customHeight="1">
      <c r="A177" s="58" t="s">
        <v>1023</v>
      </c>
      <c r="B177" s="58" t="s">
        <v>1143</v>
      </c>
      <c r="C177" s="58" t="s">
        <v>1181</v>
      </c>
      <c r="D177" s="58" t="s">
        <v>1026</v>
      </c>
      <c r="E177" s="58" t="s">
        <v>1027</v>
      </c>
      <c r="F177" s="62">
        <v>374.4</v>
      </c>
    </row>
    <row r="178" spans="1:6" ht="30" customHeight="1">
      <c r="A178" s="58" t="s">
        <v>1023</v>
      </c>
      <c r="B178" s="58" t="s">
        <v>1143</v>
      </c>
      <c r="C178" s="58" t="s">
        <v>1054</v>
      </c>
      <c r="D178" s="58" t="s">
        <v>1026</v>
      </c>
      <c r="E178" s="58" t="s">
        <v>1027</v>
      </c>
      <c r="F178" s="62">
        <v>374.4</v>
      </c>
    </row>
    <row r="179" spans="1:6" ht="30" customHeight="1">
      <c r="A179" s="58" t="s">
        <v>1023</v>
      </c>
      <c r="B179" s="58" t="s">
        <v>1143</v>
      </c>
      <c r="C179" s="58" t="s">
        <v>1055</v>
      </c>
      <c r="D179" s="58" t="s">
        <v>1026</v>
      </c>
      <c r="E179" s="58" t="s">
        <v>1027</v>
      </c>
      <c r="F179" s="62">
        <v>374.4</v>
      </c>
    </row>
    <row r="180" spans="1:6" ht="30" customHeight="1">
      <c r="A180" s="58" t="s">
        <v>1023</v>
      </c>
      <c r="B180" s="58" t="s">
        <v>1143</v>
      </c>
      <c r="C180" s="58" t="s">
        <v>1055</v>
      </c>
      <c r="D180" s="58" t="s">
        <v>1026</v>
      </c>
      <c r="E180" s="58" t="s">
        <v>1076</v>
      </c>
      <c r="F180" s="62">
        <v>198.89999999999998</v>
      </c>
    </row>
    <row r="181" spans="1:6" ht="30" customHeight="1">
      <c r="A181" s="58" t="s">
        <v>1023</v>
      </c>
      <c r="B181" s="58" t="s">
        <v>1143</v>
      </c>
      <c r="C181" s="58" t="s">
        <v>1057</v>
      </c>
      <c r="D181" s="58" t="s">
        <v>1026</v>
      </c>
      <c r="E181" s="58" t="s">
        <v>1027</v>
      </c>
      <c r="F181" s="62">
        <v>421.2</v>
      </c>
    </row>
    <row r="182" spans="1:6" ht="30" customHeight="1">
      <c r="A182" s="58" t="s">
        <v>1023</v>
      </c>
      <c r="B182" s="58" t="s">
        <v>1143</v>
      </c>
      <c r="C182" s="58" t="s">
        <v>1182</v>
      </c>
      <c r="D182" s="58" t="s">
        <v>1026</v>
      </c>
      <c r="E182" s="58" t="s">
        <v>1027</v>
      </c>
      <c r="F182" s="62">
        <v>421.2</v>
      </c>
    </row>
    <row r="183" spans="1:6" ht="30" customHeight="1">
      <c r="A183" s="58" t="s">
        <v>1023</v>
      </c>
      <c r="B183" s="58" t="s">
        <v>1143</v>
      </c>
      <c r="C183" s="58" t="s">
        <v>1183</v>
      </c>
      <c r="D183" s="58" t="s">
        <v>1026</v>
      </c>
      <c r="E183" s="58" t="s">
        <v>1027</v>
      </c>
      <c r="F183" s="62">
        <v>421.2</v>
      </c>
    </row>
    <row r="184" spans="1:6" ht="30" customHeight="1">
      <c r="A184" s="58" t="s">
        <v>1023</v>
      </c>
      <c r="B184" s="58" t="s">
        <v>1143</v>
      </c>
      <c r="C184" s="58" t="s">
        <v>1184</v>
      </c>
      <c r="D184" s="58" t="s">
        <v>1026</v>
      </c>
      <c r="E184" s="58" t="s">
        <v>1027</v>
      </c>
      <c r="F184" s="62">
        <v>444.59999999999997</v>
      </c>
    </row>
    <row r="185" spans="1:6" ht="30" customHeight="1">
      <c r="A185" s="58" t="s">
        <v>1023</v>
      </c>
      <c r="B185" s="58" t="s">
        <v>1143</v>
      </c>
      <c r="C185" s="58" t="s">
        <v>1185</v>
      </c>
      <c r="D185" s="58" t="s">
        <v>1026</v>
      </c>
      <c r="E185" s="58" t="s">
        <v>1027</v>
      </c>
      <c r="F185" s="62">
        <v>444.59999999999997</v>
      </c>
    </row>
    <row r="186" spans="1:6" ht="30" customHeight="1">
      <c r="A186" s="58" t="s">
        <v>1023</v>
      </c>
      <c r="B186" s="58" t="s">
        <v>1143</v>
      </c>
      <c r="C186" s="58" t="s">
        <v>1186</v>
      </c>
      <c r="D186" s="58" t="s">
        <v>1026</v>
      </c>
      <c r="E186" s="58" t="s">
        <v>1027</v>
      </c>
      <c r="F186" s="62">
        <v>450.45</v>
      </c>
    </row>
    <row r="187" spans="1:6" ht="30" customHeight="1">
      <c r="A187" s="58" t="s">
        <v>1023</v>
      </c>
      <c r="B187" s="58" t="s">
        <v>1143</v>
      </c>
      <c r="C187" s="58" t="s">
        <v>1025</v>
      </c>
      <c r="D187" s="58" t="s">
        <v>1026</v>
      </c>
      <c r="E187" s="58" t="s">
        <v>1027</v>
      </c>
      <c r="F187" s="62">
        <v>403.65</v>
      </c>
    </row>
    <row r="188" spans="1:6" ht="30" customHeight="1">
      <c r="A188" s="58" t="s">
        <v>1023</v>
      </c>
      <c r="B188" s="58" t="s">
        <v>1143</v>
      </c>
      <c r="C188" s="58" t="s">
        <v>1187</v>
      </c>
      <c r="D188" s="58" t="s">
        <v>1026</v>
      </c>
      <c r="E188" s="58" t="s">
        <v>1027</v>
      </c>
      <c r="F188" s="62">
        <v>415.34999999999997</v>
      </c>
    </row>
    <row r="189" spans="1:6" ht="30" customHeight="1">
      <c r="A189" s="58" t="s">
        <v>1023</v>
      </c>
      <c r="B189" s="58" t="s">
        <v>1143</v>
      </c>
      <c r="C189" s="58" t="s">
        <v>1059</v>
      </c>
      <c r="D189" s="58" t="s">
        <v>1026</v>
      </c>
      <c r="E189" s="58" t="s">
        <v>1027</v>
      </c>
      <c r="F189" s="62">
        <v>409.5</v>
      </c>
    </row>
    <row r="190" spans="1:6" ht="30" customHeight="1">
      <c r="A190" s="58" t="s">
        <v>1023</v>
      </c>
      <c r="B190" s="58" t="s">
        <v>1143</v>
      </c>
      <c r="C190" s="58" t="s">
        <v>1188</v>
      </c>
      <c r="D190" s="58" t="s">
        <v>1026</v>
      </c>
      <c r="E190" s="58" t="s">
        <v>1027</v>
      </c>
      <c r="F190" s="62">
        <v>374.4</v>
      </c>
    </row>
    <row r="191" spans="1:6" ht="30" customHeight="1">
      <c r="A191" s="58" t="s">
        <v>1023</v>
      </c>
      <c r="B191" s="58" t="s">
        <v>1143</v>
      </c>
      <c r="C191" s="58" t="s">
        <v>1188</v>
      </c>
      <c r="D191" s="58" t="s">
        <v>1026</v>
      </c>
      <c r="E191" s="58" t="s">
        <v>1027</v>
      </c>
      <c r="F191" s="62">
        <v>374.4</v>
      </c>
    </row>
    <row r="192" spans="1:6" ht="30" customHeight="1">
      <c r="A192" s="58" t="s">
        <v>1023</v>
      </c>
      <c r="B192" s="58" t="s">
        <v>1143</v>
      </c>
      <c r="C192" s="58" t="s">
        <v>1188</v>
      </c>
      <c r="D192" s="58" t="s">
        <v>1026</v>
      </c>
      <c r="E192" s="58" t="s">
        <v>1027</v>
      </c>
      <c r="F192" s="62">
        <v>374.4</v>
      </c>
    </row>
    <row r="193" spans="1:6" ht="30" customHeight="1">
      <c r="A193" s="58" t="s">
        <v>1023</v>
      </c>
      <c r="B193" s="58" t="s">
        <v>1143</v>
      </c>
      <c r="C193" s="58" t="s">
        <v>1060</v>
      </c>
      <c r="D193" s="58" t="s">
        <v>1026</v>
      </c>
      <c r="E193" s="58" t="s">
        <v>1027</v>
      </c>
      <c r="F193" s="62">
        <v>456.29999999999995</v>
      </c>
    </row>
    <row r="194" spans="1:6" ht="30" customHeight="1">
      <c r="A194" s="58" t="s">
        <v>1023</v>
      </c>
      <c r="B194" s="58" t="s">
        <v>1143</v>
      </c>
      <c r="C194" s="58" t="s">
        <v>1189</v>
      </c>
      <c r="D194" s="58" t="s">
        <v>1026</v>
      </c>
      <c r="E194" s="58" t="s">
        <v>1027</v>
      </c>
      <c r="F194" s="62">
        <v>456.29999999999995</v>
      </c>
    </row>
    <row r="195" spans="1:6" ht="30" customHeight="1">
      <c r="A195" s="58" t="s">
        <v>1023</v>
      </c>
      <c r="B195" s="58" t="s">
        <v>1143</v>
      </c>
      <c r="C195" s="58" t="s">
        <v>1190</v>
      </c>
      <c r="D195" s="58" t="s">
        <v>1026</v>
      </c>
      <c r="E195" s="58" t="s">
        <v>1027</v>
      </c>
      <c r="F195" s="62">
        <v>438.75</v>
      </c>
    </row>
    <row r="196" spans="1:6" ht="30" customHeight="1">
      <c r="A196" s="58" t="s">
        <v>1023</v>
      </c>
      <c r="B196" s="58" t="s">
        <v>1143</v>
      </c>
      <c r="C196" s="58" t="s">
        <v>1191</v>
      </c>
      <c r="D196" s="58" t="s">
        <v>1026</v>
      </c>
      <c r="E196" s="58" t="s">
        <v>1027</v>
      </c>
      <c r="F196" s="62">
        <v>427.04999999999995</v>
      </c>
    </row>
    <row r="197" spans="1:6" ht="30" customHeight="1">
      <c r="A197" s="58" t="s">
        <v>1023</v>
      </c>
      <c r="B197" s="58" t="s">
        <v>1143</v>
      </c>
      <c r="C197" s="58" t="s">
        <v>1062</v>
      </c>
      <c r="D197" s="58" t="s">
        <v>1026</v>
      </c>
      <c r="E197" s="58" t="s">
        <v>1027</v>
      </c>
      <c r="F197" s="62">
        <v>438.75</v>
      </c>
    </row>
    <row r="198" spans="1:6" ht="30" customHeight="1">
      <c r="A198" s="58" t="s">
        <v>1023</v>
      </c>
      <c r="B198" s="58" t="s">
        <v>1143</v>
      </c>
      <c r="C198" s="58" t="s">
        <v>1192</v>
      </c>
      <c r="D198" s="58" t="s">
        <v>1026</v>
      </c>
      <c r="E198" s="58" t="s">
        <v>1027</v>
      </c>
      <c r="F198" s="62">
        <v>438.75</v>
      </c>
    </row>
    <row r="199" spans="1:6" ht="30" customHeight="1">
      <c r="A199" s="58" t="s">
        <v>1023</v>
      </c>
      <c r="B199" s="58" t="s">
        <v>1143</v>
      </c>
      <c r="C199" s="58" t="s">
        <v>1193</v>
      </c>
      <c r="D199" s="58" t="s">
        <v>1026</v>
      </c>
      <c r="E199" s="58" t="s">
        <v>1027</v>
      </c>
      <c r="F199" s="62">
        <v>432.9</v>
      </c>
    </row>
    <row r="200" spans="1:6" ht="30" customHeight="1">
      <c r="A200" s="58" t="s">
        <v>1023</v>
      </c>
      <c r="B200" s="58" t="s">
        <v>1143</v>
      </c>
      <c r="C200" s="58" t="s">
        <v>1194</v>
      </c>
      <c r="D200" s="58" t="s">
        <v>1026</v>
      </c>
      <c r="E200" s="58" t="s">
        <v>1027</v>
      </c>
      <c r="F200" s="62">
        <v>391.95</v>
      </c>
    </row>
    <row r="201" spans="1:6" ht="30" customHeight="1">
      <c r="A201" s="58" t="s">
        <v>1023</v>
      </c>
      <c r="B201" s="58" t="s">
        <v>1143</v>
      </c>
      <c r="C201" s="58" t="s">
        <v>1194</v>
      </c>
      <c r="D201" s="58" t="s">
        <v>1026</v>
      </c>
      <c r="E201" s="58" t="s">
        <v>1027</v>
      </c>
      <c r="F201" s="62">
        <v>391.95</v>
      </c>
    </row>
    <row r="202" spans="1:6" ht="30" customHeight="1">
      <c r="A202" s="58" t="s">
        <v>1023</v>
      </c>
      <c r="B202" s="58" t="s">
        <v>1143</v>
      </c>
      <c r="C202" s="58" t="s">
        <v>1195</v>
      </c>
      <c r="D202" s="58" t="s">
        <v>1026</v>
      </c>
      <c r="E202" s="58" t="s">
        <v>1076</v>
      </c>
      <c r="F202" s="62" t="s">
        <v>1372</v>
      </c>
    </row>
    <row r="203" spans="1:6" ht="30" customHeight="1">
      <c r="A203" s="58" t="s">
        <v>1023</v>
      </c>
      <c r="B203" s="58" t="s">
        <v>1143</v>
      </c>
      <c r="C203" s="58" t="s">
        <v>1067</v>
      </c>
      <c r="D203" s="58" t="s">
        <v>1026</v>
      </c>
      <c r="E203" s="58" t="s">
        <v>1027</v>
      </c>
      <c r="F203" s="62" t="s">
        <v>1372</v>
      </c>
    </row>
    <row r="204" spans="1:6" ht="30" customHeight="1">
      <c r="A204" s="58" t="s">
        <v>1023</v>
      </c>
      <c r="B204" s="58" t="s">
        <v>1143</v>
      </c>
      <c r="C204" s="58" t="s">
        <v>1067</v>
      </c>
      <c r="D204" s="58" t="s">
        <v>1026</v>
      </c>
      <c r="E204" s="58" t="s">
        <v>1076</v>
      </c>
      <c r="F204" s="62">
        <v>198.89999999999998</v>
      </c>
    </row>
    <row r="205" spans="1:6" ht="30" customHeight="1">
      <c r="A205" s="58" t="s">
        <v>1023</v>
      </c>
      <c r="B205" s="58" t="s">
        <v>1143</v>
      </c>
      <c r="C205" s="58" t="s">
        <v>1068</v>
      </c>
      <c r="D205" s="58" t="s">
        <v>1026</v>
      </c>
      <c r="E205" s="58" t="s">
        <v>1027</v>
      </c>
      <c r="F205" s="62">
        <v>432.9</v>
      </c>
    </row>
    <row r="206" spans="1:6" ht="30" customHeight="1">
      <c r="A206" s="58" t="s">
        <v>1023</v>
      </c>
      <c r="B206" s="58" t="s">
        <v>1143</v>
      </c>
      <c r="C206" s="58" t="s">
        <v>1069</v>
      </c>
      <c r="D206" s="58" t="s">
        <v>1026</v>
      </c>
      <c r="E206" s="58" t="s">
        <v>1027</v>
      </c>
      <c r="F206" s="62">
        <v>432.9</v>
      </c>
    </row>
    <row r="207" spans="1:6" ht="30" customHeight="1">
      <c r="A207" s="58" t="s">
        <v>1023</v>
      </c>
      <c r="B207" s="58" t="s">
        <v>1143</v>
      </c>
      <c r="C207" s="58" t="s">
        <v>1196</v>
      </c>
      <c r="D207" s="58" t="s">
        <v>1026</v>
      </c>
      <c r="E207" s="58" t="s">
        <v>1027</v>
      </c>
      <c r="F207" s="62">
        <v>427.04999999999995</v>
      </c>
    </row>
    <row r="208" spans="1:6" ht="30" customHeight="1">
      <c r="A208" s="58" t="s">
        <v>1023</v>
      </c>
      <c r="B208" s="58" t="s">
        <v>1143</v>
      </c>
      <c r="C208" s="58" t="s">
        <v>1197</v>
      </c>
      <c r="D208" s="58" t="s">
        <v>1026</v>
      </c>
      <c r="E208" s="58" t="s">
        <v>1027</v>
      </c>
      <c r="F208" s="62">
        <v>450.45</v>
      </c>
    </row>
    <row r="209" spans="1:6" ht="30" customHeight="1">
      <c r="A209" s="58" t="s">
        <v>1023</v>
      </c>
      <c r="B209" s="58" t="s">
        <v>1143</v>
      </c>
      <c r="C209" s="58" t="s">
        <v>1198</v>
      </c>
      <c r="D209" s="58" t="s">
        <v>1026</v>
      </c>
      <c r="E209" s="58" t="s">
        <v>1027</v>
      </c>
      <c r="F209" s="62">
        <v>450.45</v>
      </c>
    </row>
    <row r="210" spans="1:6" ht="30" customHeight="1">
      <c r="A210" s="58" t="s">
        <v>1023</v>
      </c>
      <c r="B210" s="58" t="s">
        <v>1143</v>
      </c>
      <c r="C210" s="58" t="s">
        <v>1199</v>
      </c>
      <c r="D210" s="58" t="s">
        <v>1026</v>
      </c>
      <c r="E210" s="58" t="s">
        <v>1027</v>
      </c>
      <c r="F210" s="62">
        <v>432.9</v>
      </c>
    </row>
    <row r="211" spans="1:6" ht="30" customHeight="1">
      <c r="A211" s="58" t="s">
        <v>1023</v>
      </c>
      <c r="B211" s="58" t="s">
        <v>1143</v>
      </c>
      <c r="C211" s="58" t="s">
        <v>1200</v>
      </c>
      <c r="D211" s="58" t="s">
        <v>1026</v>
      </c>
      <c r="E211" s="58" t="s">
        <v>1027</v>
      </c>
      <c r="F211" s="62">
        <v>432.9</v>
      </c>
    </row>
    <row r="212" spans="1:6" ht="30" customHeight="1">
      <c r="A212" s="58" t="s">
        <v>1023</v>
      </c>
      <c r="B212" s="58" t="s">
        <v>1143</v>
      </c>
      <c r="C212" s="58" t="s">
        <v>1201</v>
      </c>
      <c r="D212" s="58" t="s">
        <v>1026</v>
      </c>
      <c r="E212" s="58" t="s">
        <v>1027</v>
      </c>
      <c r="F212" s="62">
        <v>432.9</v>
      </c>
    </row>
    <row r="213" spans="1:6" ht="30" customHeight="1">
      <c r="A213" s="58" t="s">
        <v>1023</v>
      </c>
      <c r="B213" s="58" t="s">
        <v>1143</v>
      </c>
      <c r="C213" s="58" t="s">
        <v>1202</v>
      </c>
      <c r="D213" s="58" t="s">
        <v>1026</v>
      </c>
      <c r="E213" s="58" t="s">
        <v>1027</v>
      </c>
      <c r="F213" s="62">
        <v>427.04999999999995</v>
      </c>
    </row>
    <row r="214" spans="1:6" ht="30" customHeight="1">
      <c r="A214" s="58" t="s">
        <v>1023</v>
      </c>
      <c r="B214" s="58" t="s">
        <v>1143</v>
      </c>
      <c r="C214" s="58" t="s">
        <v>1028</v>
      </c>
      <c r="D214" s="58" t="s">
        <v>1026</v>
      </c>
      <c r="E214" s="58" t="s">
        <v>1027</v>
      </c>
      <c r="F214" s="62">
        <v>421.2</v>
      </c>
    </row>
    <row r="215" spans="1:6" ht="30" customHeight="1">
      <c r="A215" s="58" t="s">
        <v>1023</v>
      </c>
      <c r="B215" s="58" t="s">
        <v>1143</v>
      </c>
      <c r="C215" s="58" t="s">
        <v>1203</v>
      </c>
      <c r="D215" s="58" t="s">
        <v>1026</v>
      </c>
      <c r="E215" s="58" t="s">
        <v>1027</v>
      </c>
      <c r="F215" s="62">
        <v>421.2</v>
      </c>
    </row>
    <row r="216" spans="1:6" ht="30" customHeight="1">
      <c r="A216" s="58" t="s">
        <v>1023</v>
      </c>
      <c r="B216" s="58" t="s">
        <v>1143</v>
      </c>
      <c r="C216" s="58" t="s">
        <v>1028</v>
      </c>
      <c r="D216" s="58" t="s">
        <v>1026</v>
      </c>
      <c r="E216" s="58" t="s">
        <v>1076</v>
      </c>
      <c r="F216" s="62">
        <v>198.89999999999998</v>
      </c>
    </row>
    <row r="217" spans="1:6" ht="30" customHeight="1">
      <c r="A217" s="58" t="s">
        <v>1023</v>
      </c>
      <c r="B217" s="58" t="s">
        <v>1143</v>
      </c>
      <c r="C217" s="58" t="s">
        <v>1077</v>
      </c>
      <c r="D217" s="58" t="s">
        <v>1026</v>
      </c>
      <c r="E217" s="58" t="s">
        <v>1027</v>
      </c>
      <c r="F217" s="62">
        <v>421.2</v>
      </c>
    </row>
    <row r="218" spans="1:6" ht="30" customHeight="1">
      <c r="A218" s="58" t="s">
        <v>1023</v>
      </c>
      <c r="B218" s="58" t="s">
        <v>1143</v>
      </c>
      <c r="C218" s="58" t="s">
        <v>1040</v>
      </c>
      <c r="D218" s="58" t="s">
        <v>1026</v>
      </c>
      <c r="E218" s="58" t="s">
        <v>1027</v>
      </c>
      <c r="F218" s="62">
        <v>415.34999999999997</v>
      </c>
    </row>
    <row r="219" spans="1:6" ht="30" customHeight="1">
      <c r="A219" s="58" t="s">
        <v>1023</v>
      </c>
      <c r="B219" s="58" t="s">
        <v>1143</v>
      </c>
      <c r="C219" s="58" t="s">
        <v>1040</v>
      </c>
      <c r="D219" s="58" t="s">
        <v>1026</v>
      </c>
      <c r="E219" s="58" t="s">
        <v>1027</v>
      </c>
      <c r="F219" s="62">
        <v>415.34999999999997</v>
      </c>
    </row>
    <row r="220" spans="1:6" ht="30" customHeight="1">
      <c r="A220" s="58" t="s">
        <v>1023</v>
      </c>
      <c r="B220" s="58" t="s">
        <v>1143</v>
      </c>
      <c r="C220" s="58" t="s">
        <v>1040</v>
      </c>
      <c r="D220" s="58" t="s">
        <v>1026</v>
      </c>
      <c r="E220" s="58" t="s">
        <v>1027</v>
      </c>
      <c r="F220" s="62">
        <v>415.34999999999997</v>
      </c>
    </row>
    <row r="221" spans="1:6" ht="30" customHeight="1">
      <c r="A221" s="58" t="s">
        <v>1023</v>
      </c>
      <c r="B221" s="58" t="s">
        <v>1143</v>
      </c>
      <c r="C221" s="58" t="s">
        <v>1204</v>
      </c>
      <c r="D221" s="58" t="s">
        <v>1026</v>
      </c>
      <c r="E221" s="58" t="s">
        <v>1027</v>
      </c>
      <c r="F221" s="62">
        <v>386.09999999999997</v>
      </c>
    </row>
    <row r="222" spans="1:6" ht="30" customHeight="1">
      <c r="A222" s="58" t="s">
        <v>1023</v>
      </c>
      <c r="B222" s="58" t="s">
        <v>1143</v>
      </c>
      <c r="C222" s="58" t="s">
        <v>1204</v>
      </c>
      <c r="D222" s="58" t="s">
        <v>1026</v>
      </c>
      <c r="E222" s="58" t="s">
        <v>1027</v>
      </c>
      <c r="F222" s="62">
        <v>386.09999999999997</v>
      </c>
    </row>
    <row r="223" spans="1:6" ht="30" customHeight="1">
      <c r="A223" s="58" t="s">
        <v>1023</v>
      </c>
      <c r="B223" s="58" t="s">
        <v>1143</v>
      </c>
      <c r="C223" s="58" t="s">
        <v>1205</v>
      </c>
      <c r="D223" s="58" t="s">
        <v>1026</v>
      </c>
      <c r="E223" s="58" t="s">
        <v>1027</v>
      </c>
      <c r="F223" s="62">
        <v>386.09999999999997</v>
      </c>
    </row>
    <row r="224" spans="1:6" ht="30" customHeight="1">
      <c r="A224" s="58" t="s">
        <v>1023</v>
      </c>
      <c r="B224" s="58" t="s">
        <v>1143</v>
      </c>
      <c r="C224" s="58" t="s">
        <v>1206</v>
      </c>
      <c r="D224" s="58" t="s">
        <v>1026</v>
      </c>
      <c r="E224" s="58" t="s">
        <v>1027</v>
      </c>
      <c r="F224" s="62" t="s">
        <v>1372</v>
      </c>
    </row>
    <row r="225" spans="1:6" ht="30" customHeight="1">
      <c r="A225" s="58" t="s">
        <v>1023</v>
      </c>
      <c r="B225" s="58" t="s">
        <v>1143</v>
      </c>
      <c r="C225" s="58" t="s">
        <v>1080</v>
      </c>
      <c r="D225" s="58" t="s">
        <v>1026</v>
      </c>
      <c r="E225" s="58" t="s">
        <v>1027</v>
      </c>
      <c r="F225" s="62">
        <v>438.75</v>
      </c>
    </row>
    <row r="226" spans="1:6" ht="30" customHeight="1">
      <c r="A226" s="58" t="s">
        <v>1023</v>
      </c>
      <c r="B226" s="58" t="s">
        <v>1143</v>
      </c>
      <c r="C226" s="58" t="s">
        <v>1207</v>
      </c>
      <c r="D226" s="58" t="s">
        <v>1026</v>
      </c>
      <c r="E226" s="58" t="s">
        <v>1027</v>
      </c>
      <c r="F226" s="62">
        <v>424.71</v>
      </c>
    </row>
    <row r="227" spans="1:6" ht="30" customHeight="1">
      <c r="A227" s="58" t="s">
        <v>1023</v>
      </c>
      <c r="B227" s="58" t="s">
        <v>1143</v>
      </c>
      <c r="C227" s="58" t="s">
        <v>1081</v>
      </c>
      <c r="D227" s="58" t="s">
        <v>1026</v>
      </c>
      <c r="E227" s="58" t="s">
        <v>1027</v>
      </c>
      <c r="F227" s="62">
        <v>424.71</v>
      </c>
    </row>
    <row r="228" spans="1:6" ht="30" customHeight="1">
      <c r="A228" s="58" t="s">
        <v>1023</v>
      </c>
      <c r="B228" s="58" t="s">
        <v>1143</v>
      </c>
      <c r="C228" s="58" t="s">
        <v>1082</v>
      </c>
      <c r="D228" s="58" t="s">
        <v>1026</v>
      </c>
      <c r="E228" s="58" t="s">
        <v>1027</v>
      </c>
      <c r="F228" s="62">
        <v>424.71</v>
      </c>
    </row>
    <row r="229" spans="1:6" ht="30" customHeight="1">
      <c r="A229" s="58" t="s">
        <v>1023</v>
      </c>
      <c r="B229" s="58" t="s">
        <v>1143</v>
      </c>
      <c r="C229" s="58" t="s">
        <v>1029</v>
      </c>
      <c r="D229" s="58" t="s">
        <v>1026</v>
      </c>
      <c r="E229" s="58" t="s">
        <v>1027</v>
      </c>
      <c r="F229" s="62">
        <v>424.71</v>
      </c>
    </row>
    <row r="230" spans="1:6" ht="30" customHeight="1">
      <c r="A230" s="58" t="s">
        <v>1023</v>
      </c>
      <c r="B230" s="58" t="s">
        <v>1143</v>
      </c>
      <c r="C230" s="58" t="s">
        <v>1208</v>
      </c>
      <c r="D230" s="58" t="s">
        <v>1026</v>
      </c>
      <c r="E230" s="58" t="s">
        <v>1027</v>
      </c>
      <c r="F230" s="62">
        <v>424.71</v>
      </c>
    </row>
    <row r="231" spans="1:6" ht="30" customHeight="1">
      <c r="A231" s="58" t="s">
        <v>1023</v>
      </c>
      <c r="B231" s="58" t="s">
        <v>1143</v>
      </c>
      <c r="C231" s="58" t="s">
        <v>1209</v>
      </c>
      <c r="D231" s="58" t="s">
        <v>1026</v>
      </c>
      <c r="E231" s="58" t="s">
        <v>1027</v>
      </c>
      <c r="F231" s="62">
        <v>424.71</v>
      </c>
    </row>
    <row r="232" spans="1:6" ht="30" customHeight="1">
      <c r="A232" s="58" t="s">
        <v>1023</v>
      </c>
      <c r="B232" s="58" t="s">
        <v>1143</v>
      </c>
      <c r="C232" s="58" t="s">
        <v>1210</v>
      </c>
      <c r="D232" s="58" t="s">
        <v>1026</v>
      </c>
      <c r="E232" s="58" t="s">
        <v>1027</v>
      </c>
      <c r="F232" s="62">
        <v>438.75</v>
      </c>
    </row>
    <row r="233" spans="1:6" ht="30" customHeight="1">
      <c r="A233" s="58" t="s">
        <v>1023</v>
      </c>
      <c r="B233" s="58" t="s">
        <v>1143</v>
      </c>
      <c r="C233" s="58" t="s">
        <v>1211</v>
      </c>
      <c r="D233" s="58" t="s">
        <v>1026</v>
      </c>
      <c r="E233" s="58" t="s">
        <v>1027</v>
      </c>
      <c r="F233" s="62">
        <v>438.75</v>
      </c>
    </row>
    <row r="234" spans="1:6" ht="30" customHeight="1">
      <c r="A234" s="58" t="s">
        <v>1023</v>
      </c>
      <c r="B234" s="58" t="s">
        <v>1143</v>
      </c>
      <c r="C234" s="58" t="s">
        <v>1212</v>
      </c>
      <c r="D234" s="58" t="s">
        <v>1026</v>
      </c>
      <c r="E234" s="58" t="s">
        <v>1027</v>
      </c>
      <c r="F234" s="62">
        <v>438.75</v>
      </c>
    </row>
    <row r="235" spans="1:6" ht="30" customHeight="1">
      <c r="A235" s="58" t="s">
        <v>1023</v>
      </c>
      <c r="B235" s="58" t="s">
        <v>1143</v>
      </c>
      <c r="C235" s="58" t="s">
        <v>1213</v>
      </c>
      <c r="D235" s="58" t="s">
        <v>1026</v>
      </c>
      <c r="E235" s="58" t="s">
        <v>1027</v>
      </c>
      <c r="F235" s="62">
        <v>438.75</v>
      </c>
    </row>
    <row r="236" spans="1:6" ht="30" customHeight="1">
      <c r="A236" s="58" t="s">
        <v>1023</v>
      </c>
      <c r="B236" s="58" t="s">
        <v>1143</v>
      </c>
      <c r="C236" s="58" t="s">
        <v>1214</v>
      </c>
      <c r="D236" s="58" t="s">
        <v>1026</v>
      </c>
      <c r="E236" s="58" t="s">
        <v>1027</v>
      </c>
      <c r="F236" s="62">
        <v>450.45</v>
      </c>
    </row>
    <row r="237" spans="1:6" ht="30" customHeight="1">
      <c r="A237" s="58" t="s">
        <v>1023</v>
      </c>
      <c r="B237" s="58" t="s">
        <v>1143</v>
      </c>
      <c r="C237" s="58" t="s">
        <v>1215</v>
      </c>
      <c r="D237" s="58" t="s">
        <v>1026</v>
      </c>
      <c r="E237" s="58" t="s">
        <v>1027</v>
      </c>
      <c r="F237" s="62">
        <v>432.9</v>
      </c>
    </row>
    <row r="238" spans="1:6" ht="30" customHeight="1">
      <c r="A238" s="58" t="s">
        <v>1023</v>
      </c>
      <c r="B238" s="58" t="s">
        <v>1143</v>
      </c>
      <c r="C238" s="58" t="s">
        <v>1215</v>
      </c>
      <c r="D238" s="58" t="s">
        <v>1026</v>
      </c>
      <c r="E238" s="58" t="s">
        <v>1027</v>
      </c>
      <c r="F238" s="62">
        <v>432.9</v>
      </c>
    </row>
    <row r="239" spans="1:6" ht="30" customHeight="1">
      <c r="A239" s="58" t="s">
        <v>1023</v>
      </c>
      <c r="B239" s="58" t="s">
        <v>1143</v>
      </c>
      <c r="C239" s="58" t="s">
        <v>1216</v>
      </c>
      <c r="D239" s="58" t="s">
        <v>1026</v>
      </c>
      <c r="E239" s="58" t="s">
        <v>1027</v>
      </c>
      <c r="F239" s="62">
        <v>450.45</v>
      </c>
    </row>
    <row r="240" spans="1:6" ht="30" customHeight="1">
      <c r="A240" s="58" t="s">
        <v>1023</v>
      </c>
      <c r="B240" s="58" t="s">
        <v>1143</v>
      </c>
      <c r="C240" s="58" t="s">
        <v>1217</v>
      </c>
      <c r="D240" s="58" t="s">
        <v>1026</v>
      </c>
      <c r="E240" s="58" t="s">
        <v>1027</v>
      </c>
      <c r="F240" s="62">
        <v>450.45</v>
      </c>
    </row>
    <row r="241" spans="1:6" ht="30" customHeight="1">
      <c r="A241" s="58" t="s">
        <v>1023</v>
      </c>
      <c r="B241" s="58" t="s">
        <v>1143</v>
      </c>
      <c r="C241" s="58" t="s">
        <v>1218</v>
      </c>
      <c r="D241" s="58" t="s">
        <v>1026</v>
      </c>
      <c r="E241" s="58" t="s">
        <v>1027</v>
      </c>
      <c r="F241" s="62" t="s">
        <v>1372</v>
      </c>
    </row>
    <row r="242" spans="1:6" ht="30" customHeight="1">
      <c r="A242" s="58" t="s">
        <v>1023</v>
      </c>
      <c r="B242" s="58" t="s">
        <v>1143</v>
      </c>
      <c r="C242" s="58" t="s">
        <v>1219</v>
      </c>
      <c r="D242" s="58" t="s">
        <v>1026</v>
      </c>
      <c r="E242" s="58" t="s">
        <v>1027</v>
      </c>
      <c r="F242" s="62" t="s">
        <v>1372</v>
      </c>
    </row>
    <row r="243" spans="1:6" ht="30" customHeight="1">
      <c r="A243" s="58" t="s">
        <v>1023</v>
      </c>
      <c r="B243" s="58" t="s">
        <v>1143</v>
      </c>
      <c r="C243" s="58" t="s">
        <v>1220</v>
      </c>
      <c r="D243" s="58" t="s">
        <v>1026</v>
      </c>
      <c r="E243" s="58" t="s">
        <v>1027</v>
      </c>
      <c r="F243" s="62" t="s">
        <v>1372</v>
      </c>
    </row>
    <row r="244" spans="1:6" ht="30" customHeight="1">
      <c r="A244" s="58" t="s">
        <v>1023</v>
      </c>
      <c r="B244" s="58" t="s">
        <v>1143</v>
      </c>
      <c r="C244" s="58" t="s">
        <v>1221</v>
      </c>
      <c r="D244" s="58" t="s">
        <v>1026</v>
      </c>
      <c r="E244" s="58" t="s">
        <v>1027</v>
      </c>
      <c r="F244" s="62" t="s">
        <v>1372</v>
      </c>
    </row>
    <row r="245" spans="1:6" ht="30" customHeight="1">
      <c r="A245" s="58" t="s">
        <v>1023</v>
      </c>
      <c r="B245" s="58" t="s">
        <v>1143</v>
      </c>
      <c r="C245" s="58" t="s">
        <v>1084</v>
      </c>
      <c r="D245" s="58" t="s">
        <v>1026</v>
      </c>
      <c r="E245" s="58" t="s">
        <v>1027</v>
      </c>
      <c r="F245" s="62">
        <v>444.59999999999997</v>
      </c>
    </row>
    <row r="246" spans="1:6" ht="30" customHeight="1">
      <c r="A246" s="58" t="s">
        <v>1023</v>
      </c>
      <c r="B246" s="58" t="s">
        <v>1143</v>
      </c>
      <c r="C246" s="58" t="s">
        <v>1222</v>
      </c>
      <c r="D246" s="58" t="s">
        <v>1026</v>
      </c>
      <c r="E246" s="58" t="s">
        <v>1027</v>
      </c>
      <c r="F246" s="62">
        <v>444.59999999999997</v>
      </c>
    </row>
    <row r="247" spans="1:6" ht="30" customHeight="1">
      <c r="A247" s="58" t="s">
        <v>1023</v>
      </c>
      <c r="B247" s="58" t="s">
        <v>1143</v>
      </c>
      <c r="C247" s="58" t="s">
        <v>1222</v>
      </c>
      <c r="D247" s="58" t="s">
        <v>1026</v>
      </c>
      <c r="E247" s="58" t="s">
        <v>1027</v>
      </c>
      <c r="F247" s="62">
        <v>444.59999999999997</v>
      </c>
    </row>
    <row r="248" spans="1:6" ht="30" customHeight="1">
      <c r="A248" s="58" t="s">
        <v>1023</v>
      </c>
      <c r="B248" s="58" t="s">
        <v>1143</v>
      </c>
      <c r="C248" s="58" t="s">
        <v>1223</v>
      </c>
      <c r="D248" s="58" t="s">
        <v>1026</v>
      </c>
      <c r="E248" s="58" t="s">
        <v>1027</v>
      </c>
      <c r="F248" s="62">
        <v>450.45</v>
      </c>
    </row>
    <row r="249" spans="1:6" ht="30" customHeight="1">
      <c r="A249" s="58" t="s">
        <v>1023</v>
      </c>
      <c r="B249" s="58" t="s">
        <v>1143</v>
      </c>
      <c r="C249" s="58" t="s">
        <v>1224</v>
      </c>
      <c r="D249" s="58" t="s">
        <v>1026</v>
      </c>
      <c r="E249" s="58" t="s">
        <v>1027</v>
      </c>
      <c r="F249" s="62">
        <v>456.29999999999995</v>
      </c>
    </row>
    <row r="250" spans="1:6" ht="30" customHeight="1">
      <c r="A250" s="58" t="s">
        <v>1023</v>
      </c>
      <c r="B250" s="58" t="s">
        <v>1143</v>
      </c>
      <c r="C250" s="58" t="s">
        <v>1225</v>
      </c>
      <c r="D250" s="58" t="s">
        <v>1026</v>
      </c>
      <c r="E250" s="58" t="s">
        <v>1027</v>
      </c>
      <c r="F250" s="62">
        <v>450.45</v>
      </c>
    </row>
    <row r="251" spans="1:6" ht="30" customHeight="1">
      <c r="A251" s="58" t="s">
        <v>1023</v>
      </c>
      <c r="B251" s="58" t="s">
        <v>1143</v>
      </c>
      <c r="C251" s="58" t="s">
        <v>1226</v>
      </c>
      <c r="D251" s="58" t="s">
        <v>1026</v>
      </c>
      <c r="E251" s="58" t="s">
        <v>1027</v>
      </c>
      <c r="F251" s="62">
        <v>450.45</v>
      </c>
    </row>
    <row r="252" spans="1:6" ht="30" customHeight="1">
      <c r="A252" s="58" t="s">
        <v>1023</v>
      </c>
      <c r="B252" s="58" t="s">
        <v>1143</v>
      </c>
      <c r="C252" s="58" t="s">
        <v>1227</v>
      </c>
      <c r="D252" s="58" t="s">
        <v>1026</v>
      </c>
      <c r="E252" s="58" t="s">
        <v>1027</v>
      </c>
      <c r="F252" s="62">
        <v>438.75</v>
      </c>
    </row>
    <row r="253" spans="1:6" ht="30" customHeight="1">
      <c r="A253" s="58" t="s">
        <v>1023</v>
      </c>
      <c r="B253" s="58" t="s">
        <v>1143</v>
      </c>
      <c r="C253" s="58" t="s">
        <v>1087</v>
      </c>
      <c r="D253" s="58" t="s">
        <v>1026</v>
      </c>
      <c r="E253" s="58" t="s">
        <v>1027</v>
      </c>
      <c r="F253" s="62">
        <v>438.75</v>
      </c>
    </row>
    <row r="254" spans="1:6" ht="30" customHeight="1">
      <c r="A254" s="58" t="s">
        <v>1023</v>
      </c>
      <c r="B254" s="58" t="s">
        <v>1143</v>
      </c>
      <c r="C254" s="58" t="s">
        <v>1087</v>
      </c>
      <c r="D254" s="58" t="s">
        <v>1026</v>
      </c>
      <c r="E254" s="58" t="s">
        <v>1027</v>
      </c>
      <c r="F254" s="62">
        <v>438.75</v>
      </c>
    </row>
    <row r="255" spans="1:6" ht="30" customHeight="1">
      <c r="A255" s="58" t="s">
        <v>1023</v>
      </c>
      <c r="B255" s="58" t="s">
        <v>1143</v>
      </c>
      <c r="C255" s="58" t="s">
        <v>1087</v>
      </c>
      <c r="D255" s="58" t="s">
        <v>1026</v>
      </c>
      <c r="E255" s="58" t="s">
        <v>1076</v>
      </c>
      <c r="F255" s="62" t="s">
        <v>1372</v>
      </c>
    </row>
    <row r="256" spans="1:6" ht="30" customHeight="1">
      <c r="A256" s="58" t="s">
        <v>1023</v>
      </c>
      <c r="B256" s="58" t="s">
        <v>1143</v>
      </c>
      <c r="C256" s="58" t="s">
        <v>1088</v>
      </c>
      <c r="D256" s="58" t="s">
        <v>1026</v>
      </c>
      <c r="E256" s="58" t="s">
        <v>1027</v>
      </c>
      <c r="F256" s="62">
        <v>438.75</v>
      </c>
    </row>
    <row r="257" spans="1:6" ht="30" customHeight="1">
      <c r="A257" s="58" t="s">
        <v>1023</v>
      </c>
      <c r="B257" s="58" t="s">
        <v>1143</v>
      </c>
      <c r="C257" s="58" t="s">
        <v>1089</v>
      </c>
      <c r="D257" s="58" t="s">
        <v>1026</v>
      </c>
      <c r="E257" s="58" t="s">
        <v>1027</v>
      </c>
      <c r="F257" s="62">
        <v>427.04999999999995</v>
      </c>
    </row>
    <row r="258" spans="1:6" ht="30" customHeight="1">
      <c r="A258" s="58" t="s">
        <v>1023</v>
      </c>
      <c r="B258" s="58" t="s">
        <v>1143</v>
      </c>
      <c r="C258" s="58" t="s">
        <v>1090</v>
      </c>
      <c r="D258" s="58" t="s">
        <v>1026</v>
      </c>
      <c r="E258" s="58" t="s">
        <v>1027</v>
      </c>
      <c r="F258" s="62">
        <v>427.04999999999995</v>
      </c>
    </row>
    <row r="259" spans="1:6" ht="30" customHeight="1">
      <c r="A259" s="58" t="s">
        <v>1023</v>
      </c>
      <c r="B259" s="58" t="s">
        <v>1143</v>
      </c>
      <c r="C259" s="58" t="s">
        <v>1090</v>
      </c>
      <c r="D259" s="58" t="s">
        <v>1114</v>
      </c>
      <c r="E259" s="58" t="s">
        <v>1027</v>
      </c>
      <c r="F259" s="62">
        <v>427.04999999999995</v>
      </c>
    </row>
    <row r="260" spans="1:6" ht="30" customHeight="1">
      <c r="A260" s="58" t="s">
        <v>1023</v>
      </c>
      <c r="B260" s="58" t="s">
        <v>1143</v>
      </c>
      <c r="C260" s="58" t="s">
        <v>1228</v>
      </c>
      <c r="D260" s="58" t="s">
        <v>1026</v>
      </c>
      <c r="E260" s="58" t="s">
        <v>1027</v>
      </c>
      <c r="F260" s="62">
        <v>424.71</v>
      </c>
    </row>
    <row r="261" spans="1:6" ht="30" customHeight="1">
      <c r="A261" s="58" t="s">
        <v>1023</v>
      </c>
      <c r="B261" s="58" t="s">
        <v>1143</v>
      </c>
      <c r="C261" s="58" t="s">
        <v>1091</v>
      </c>
      <c r="D261" s="58" t="s">
        <v>1229</v>
      </c>
      <c r="E261" s="58" t="s">
        <v>1027</v>
      </c>
      <c r="F261" s="62">
        <v>424.71</v>
      </c>
    </row>
    <row r="262" spans="1:6" ht="30" customHeight="1">
      <c r="A262" s="58" t="s">
        <v>1023</v>
      </c>
      <c r="B262" s="58" t="s">
        <v>1143</v>
      </c>
      <c r="C262" s="58" t="s">
        <v>1091</v>
      </c>
      <c r="D262" s="58" t="s">
        <v>1026</v>
      </c>
      <c r="E262" s="58" t="s">
        <v>1027</v>
      </c>
      <c r="F262" s="62">
        <v>424.71</v>
      </c>
    </row>
    <row r="263" spans="1:6" ht="30" customHeight="1">
      <c r="A263" s="58" t="s">
        <v>1023</v>
      </c>
      <c r="B263" s="58" t="s">
        <v>1143</v>
      </c>
      <c r="C263" s="58" t="s">
        <v>1230</v>
      </c>
      <c r="D263" s="58" t="s">
        <v>1026</v>
      </c>
      <c r="E263" s="58" t="s">
        <v>1027</v>
      </c>
      <c r="F263" s="62">
        <v>424.71</v>
      </c>
    </row>
    <row r="264" spans="1:6" ht="30" customHeight="1">
      <c r="A264" s="58" t="s">
        <v>1023</v>
      </c>
      <c r="B264" s="58" t="s">
        <v>1143</v>
      </c>
      <c r="C264" s="58" t="s">
        <v>1231</v>
      </c>
      <c r="D264" s="58" t="s">
        <v>1026</v>
      </c>
      <c r="E264" s="58" t="s">
        <v>1027</v>
      </c>
      <c r="F264" s="62" t="s">
        <v>1372</v>
      </c>
    </row>
    <row r="265" spans="1:6" ht="30" customHeight="1">
      <c r="A265" s="58" t="s">
        <v>1023</v>
      </c>
      <c r="B265" s="58" t="s">
        <v>1143</v>
      </c>
      <c r="C265" s="58" t="s">
        <v>1232</v>
      </c>
      <c r="D265" s="58" t="s">
        <v>1026</v>
      </c>
      <c r="E265" s="58" t="s">
        <v>1027</v>
      </c>
      <c r="F265" s="62" t="s">
        <v>1372</v>
      </c>
    </row>
    <row r="266" spans="1:6" ht="30" customHeight="1">
      <c r="A266" s="58" t="s">
        <v>1023</v>
      </c>
      <c r="B266" s="58" t="s">
        <v>1143</v>
      </c>
      <c r="C266" s="58" t="s">
        <v>1233</v>
      </c>
      <c r="D266" s="58" t="s">
        <v>1026</v>
      </c>
      <c r="E266" s="58" t="s">
        <v>1027</v>
      </c>
      <c r="F266" s="62">
        <v>397.79999999999995</v>
      </c>
    </row>
    <row r="267" spans="1:6" ht="30" customHeight="1">
      <c r="A267" s="58" t="s">
        <v>1023</v>
      </c>
      <c r="B267" s="58" t="s">
        <v>1143</v>
      </c>
      <c r="C267" s="58" t="s">
        <v>1234</v>
      </c>
      <c r="D267" s="58" t="s">
        <v>1026</v>
      </c>
      <c r="E267" s="58" t="s">
        <v>1027</v>
      </c>
      <c r="F267" s="62">
        <v>397.79999999999995</v>
      </c>
    </row>
    <row r="268" spans="1:6" ht="30" customHeight="1">
      <c r="A268" s="58" t="s">
        <v>1023</v>
      </c>
      <c r="B268" s="58" t="s">
        <v>1143</v>
      </c>
      <c r="C268" s="58" t="s">
        <v>1094</v>
      </c>
      <c r="D268" s="58" t="s">
        <v>1026</v>
      </c>
      <c r="E268" s="58" t="s">
        <v>1027</v>
      </c>
      <c r="F268" s="62">
        <v>397.79999999999995</v>
      </c>
    </row>
    <row r="269" spans="1:6" ht="30" customHeight="1">
      <c r="A269" s="58" t="s">
        <v>1023</v>
      </c>
      <c r="B269" s="58" t="s">
        <v>1143</v>
      </c>
      <c r="C269" s="58" t="s">
        <v>1235</v>
      </c>
      <c r="D269" s="58" t="s">
        <v>1026</v>
      </c>
      <c r="E269" s="58" t="s">
        <v>1027</v>
      </c>
      <c r="F269" s="62">
        <v>397.79999999999995</v>
      </c>
    </row>
    <row r="270" spans="1:6" ht="30" customHeight="1">
      <c r="A270" s="58" t="s">
        <v>1023</v>
      </c>
      <c r="B270" s="58" t="s">
        <v>1143</v>
      </c>
      <c r="C270" s="58" t="s">
        <v>1236</v>
      </c>
      <c r="D270" s="58" t="s">
        <v>1026</v>
      </c>
      <c r="E270" s="58" t="s">
        <v>1027</v>
      </c>
      <c r="F270" s="62">
        <v>450.45</v>
      </c>
    </row>
    <row r="271" spans="1:6" ht="30" customHeight="1">
      <c r="A271" s="58" t="s">
        <v>1023</v>
      </c>
      <c r="B271" s="58" t="s">
        <v>1143</v>
      </c>
      <c r="C271" s="58" t="s">
        <v>1098</v>
      </c>
      <c r="D271" s="58" t="s">
        <v>1026</v>
      </c>
      <c r="E271" s="58" t="s">
        <v>1027</v>
      </c>
      <c r="F271" s="62">
        <v>444.59999999999997</v>
      </c>
    </row>
    <row r="272" spans="1:6" ht="30" customHeight="1">
      <c r="A272" s="58" t="s">
        <v>1023</v>
      </c>
      <c r="B272" s="58" t="s">
        <v>1143</v>
      </c>
      <c r="C272" s="58" t="s">
        <v>1099</v>
      </c>
      <c r="D272" s="58" t="s">
        <v>1026</v>
      </c>
      <c r="E272" s="58" t="s">
        <v>1027</v>
      </c>
      <c r="F272" s="62">
        <v>438.75</v>
      </c>
    </row>
    <row r="273" spans="1:6" ht="30" customHeight="1">
      <c r="A273" s="58" t="s">
        <v>1023</v>
      </c>
      <c r="B273" s="58" t="s">
        <v>1143</v>
      </c>
      <c r="C273" s="58" t="s">
        <v>1100</v>
      </c>
      <c r="D273" s="58" t="s">
        <v>1026</v>
      </c>
      <c r="E273" s="58" t="s">
        <v>1027</v>
      </c>
      <c r="F273" s="62">
        <v>438.75</v>
      </c>
    </row>
    <row r="274" spans="1:6" ht="30" customHeight="1">
      <c r="A274" s="58" t="s">
        <v>1023</v>
      </c>
      <c r="B274" s="58" t="s">
        <v>1143</v>
      </c>
      <c r="C274" s="58" t="s">
        <v>1101</v>
      </c>
      <c r="D274" s="58" t="s">
        <v>1237</v>
      </c>
      <c r="E274" s="58" t="s">
        <v>1027</v>
      </c>
      <c r="F274" s="62">
        <v>438.75</v>
      </c>
    </row>
    <row r="275" spans="1:6" ht="30" customHeight="1">
      <c r="A275" s="58" t="s">
        <v>1023</v>
      </c>
      <c r="B275" s="58" t="s">
        <v>1143</v>
      </c>
      <c r="C275" s="58" t="s">
        <v>1238</v>
      </c>
      <c r="D275" s="58" t="s">
        <v>1026</v>
      </c>
      <c r="E275" s="58" t="s">
        <v>1027</v>
      </c>
      <c r="F275" s="62">
        <v>443.42999999999995</v>
      </c>
    </row>
    <row r="276" spans="1:6" ht="30" customHeight="1">
      <c r="A276" s="58" t="s">
        <v>1023</v>
      </c>
      <c r="B276" s="58" t="s">
        <v>1143</v>
      </c>
      <c r="C276" s="58" t="s">
        <v>1102</v>
      </c>
      <c r="D276" s="58" t="s">
        <v>1026</v>
      </c>
      <c r="E276" s="58" t="s">
        <v>1027</v>
      </c>
      <c r="F276" s="62">
        <v>438.75</v>
      </c>
    </row>
    <row r="277" spans="1:6" ht="30" customHeight="1">
      <c r="A277" s="58" t="s">
        <v>1023</v>
      </c>
      <c r="B277" s="58" t="s">
        <v>1143</v>
      </c>
      <c r="C277" s="58" t="s">
        <v>1102</v>
      </c>
      <c r="D277" s="58" t="s">
        <v>1026</v>
      </c>
      <c r="E277" s="58" t="s">
        <v>1027</v>
      </c>
      <c r="F277" s="62">
        <v>450.45</v>
      </c>
    </row>
    <row r="278" spans="1:6" ht="30" customHeight="1">
      <c r="A278" s="58" t="s">
        <v>1023</v>
      </c>
      <c r="B278" s="58" t="s">
        <v>1143</v>
      </c>
      <c r="C278" s="58" t="s">
        <v>1104</v>
      </c>
      <c r="D278" s="58" t="s">
        <v>1229</v>
      </c>
      <c r="E278" s="58" t="s">
        <v>1027</v>
      </c>
      <c r="F278" s="62">
        <v>438.75</v>
      </c>
    </row>
    <row r="279" spans="1:6" ht="30" customHeight="1">
      <c r="A279" s="58" t="s">
        <v>1023</v>
      </c>
      <c r="B279" s="58" t="s">
        <v>1143</v>
      </c>
      <c r="C279" s="58" t="s">
        <v>1239</v>
      </c>
      <c r="D279" s="58" t="s">
        <v>1114</v>
      </c>
      <c r="E279" s="58" t="s">
        <v>1027</v>
      </c>
      <c r="F279" s="62">
        <v>438.75</v>
      </c>
    </row>
    <row r="280" spans="1:6" ht="30" customHeight="1">
      <c r="A280" s="58" t="s">
        <v>1023</v>
      </c>
      <c r="B280" s="58" t="s">
        <v>1143</v>
      </c>
      <c r="C280" s="58" t="s">
        <v>1031</v>
      </c>
      <c r="D280" s="58" t="s">
        <v>1026</v>
      </c>
      <c r="E280" s="58" t="s">
        <v>1027</v>
      </c>
      <c r="F280" s="62">
        <v>438.75</v>
      </c>
    </row>
    <row r="281" spans="1:6" ht="30" customHeight="1">
      <c r="A281" s="58" t="s">
        <v>1023</v>
      </c>
      <c r="B281" s="58" t="s">
        <v>1143</v>
      </c>
      <c r="C281" s="58" t="s">
        <v>1106</v>
      </c>
      <c r="D281" s="58" t="s">
        <v>1026</v>
      </c>
      <c r="E281" s="58" t="s">
        <v>1027</v>
      </c>
      <c r="F281" s="62">
        <v>438.75</v>
      </c>
    </row>
    <row r="282" spans="1:6" ht="30" customHeight="1">
      <c r="A282" s="58" t="s">
        <v>1023</v>
      </c>
      <c r="B282" s="58" t="s">
        <v>1143</v>
      </c>
      <c r="C282" s="58" t="s">
        <v>1107</v>
      </c>
      <c r="D282" s="58" t="s">
        <v>1026</v>
      </c>
      <c r="E282" s="58" t="s">
        <v>1027</v>
      </c>
      <c r="F282" s="62">
        <v>450.45</v>
      </c>
    </row>
    <row r="283" spans="1:6" ht="30" customHeight="1">
      <c r="A283" s="58" t="s">
        <v>1023</v>
      </c>
      <c r="B283" s="58" t="s">
        <v>1143</v>
      </c>
      <c r="C283" s="58" t="s">
        <v>1240</v>
      </c>
      <c r="D283" s="58" t="s">
        <v>1026</v>
      </c>
      <c r="E283" s="58" t="s">
        <v>1027</v>
      </c>
      <c r="F283" s="62">
        <v>450.45</v>
      </c>
    </row>
    <row r="284" spans="1:6" ht="30" customHeight="1">
      <c r="A284" s="58" t="s">
        <v>1023</v>
      </c>
      <c r="B284" s="58" t="s">
        <v>1143</v>
      </c>
      <c r="C284" s="58" t="s">
        <v>1241</v>
      </c>
      <c r="D284" s="58" t="s">
        <v>1026</v>
      </c>
      <c r="E284" s="58" t="s">
        <v>1027</v>
      </c>
      <c r="F284" s="62">
        <v>397.79999999999995</v>
      </c>
    </row>
    <row r="285" spans="1:6" ht="30" customHeight="1">
      <c r="A285" s="58" t="s">
        <v>1023</v>
      </c>
      <c r="B285" s="58" t="s">
        <v>1143</v>
      </c>
      <c r="C285" s="58" t="s">
        <v>1242</v>
      </c>
      <c r="D285" s="58" t="s">
        <v>1026</v>
      </c>
      <c r="E285" s="58" t="s">
        <v>1027</v>
      </c>
      <c r="F285" s="62">
        <v>397.79999999999995</v>
      </c>
    </row>
    <row r="286" spans="1:6" ht="30" customHeight="1">
      <c r="A286" s="58" t="s">
        <v>1023</v>
      </c>
      <c r="B286" s="58" t="s">
        <v>1143</v>
      </c>
      <c r="C286" s="58" t="s">
        <v>1243</v>
      </c>
      <c r="D286" s="58" t="s">
        <v>1026</v>
      </c>
      <c r="E286" s="58" t="s">
        <v>1027</v>
      </c>
      <c r="F286" s="62">
        <v>450.45</v>
      </c>
    </row>
    <row r="287" spans="1:6" ht="30" customHeight="1">
      <c r="A287" s="58" t="s">
        <v>1023</v>
      </c>
      <c r="B287" s="58" t="s">
        <v>1143</v>
      </c>
      <c r="C287" s="58" t="s">
        <v>1109</v>
      </c>
      <c r="D287" s="58" t="s">
        <v>1026</v>
      </c>
      <c r="E287" s="58" t="s">
        <v>1027</v>
      </c>
      <c r="F287" s="62">
        <v>386.09999999999997</v>
      </c>
    </row>
    <row r="288" spans="1:6" ht="30" customHeight="1">
      <c r="A288" s="58" t="s">
        <v>1023</v>
      </c>
      <c r="B288" s="58" t="s">
        <v>1143</v>
      </c>
      <c r="C288" s="58" t="s">
        <v>1110</v>
      </c>
      <c r="D288" s="58" t="s">
        <v>1026</v>
      </c>
      <c r="E288" s="58" t="s">
        <v>1027</v>
      </c>
      <c r="F288" s="62">
        <v>450.45</v>
      </c>
    </row>
    <row r="289" spans="1:6" ht="30" customHeight="1">
      <c r="A289" s="58" t="s">
        <v>1023</v>
      </c>
      <c r="B289" s="58" t="s">
        <v>1143</v>
      </c>
      <c r="C289" s="58" t="s">
        <v>1244</v>
      </c>
      <c r="D289" s="58" t="s">
        <v>1026</v>
      </c>
      <c r="E289" s="58" t="s">
        <v>1027</v>
      </c>
      <c r="F289" s="62">
        <v>450.45</v>
      </c>
    </row>
    <row r="290" spans="1:6" ht="30" customHeight="1">
      <c r="A290" s="58" t="s">
        <v>1023</v>
      </c>
      <c r="B290" s="58" t="s">
        <v>1143</v>
      </c>
      <c r="C290" s="58" t="s">
        <v>1245</v>
      </c>
      <c r="D290" s="58" t="s">
        <v>1026</v>
      </c>
      <c r="E290" s="58" t="s">
        <v>1027</v>
      </c>
      <c r="F290" s="62">
        <v>450.45</v>
      </c>
    </row>
    <row r="291" spans="1:6" ht="30" customHeight="1">
      <c r="A291" s="58" t="s">
        <v>1023</v>
      </c>
      <c r="B291" s="58" t="s">
        <v>1143</v>
      </c>
      <c r="C291" s="58" t="s">
        <v>1246</v>
      </c>
      <c r="D291" s="58" t="s">
        <v>1026</v>
      </c>
      <c r="E291" s="58" t="s">
        <v>1027</v>
      </c>
      <c r="F291" s="62">
        <v>427.04999999999995</v>
      </c>
    </row>
    <row r="292" spans="1:6" ht="30" customHeight="1">
      <c r="A292" s="58" t="s">
        <v>1023</v>
      </c>
      <c r="B292" s="58" t="s">
        <v>1143</v>
      </c>
      <c r="C292" s="58" t="s">
        <v>1247</v>
      </c>
      <c r="D292" s="58" t="s">
        <v>1026</v>
      </c>
      <c r="E292" s="58" t="s">
        <v>1027</v>
      </c>
      <c r="F292" s="62">
        <v>450.45</v>
      </c>
    </row>
    <row r="293" spans="1:6" ht="30" customHeight="1">
      <c r="A293" s="58" t="s">
        <v>1023</v>
      </c>
      <c r="B293" s="58" t="s">
        <v>1143</v>
      </c>
      <c r="C293" s="58" t="s">
        <v>1248</v>
      </c>
      <c r="D293" s="58" t="s">
        <v>1026</v>
      </c>
      <c r="E293" s="58" t="s">
        <v>1027</v>
      </c>
      <c r="F293" s="62">
        <v>450.45</v>
      </c>
    </row>
    <row r="294" spans="1:6" ht="30" customHeight="1">
      <c r="A294" s="58" t="s">
        <v>1023</v>
      </c>
      <c r="B294" s="58" t="s">
        <v>1143</v>
      </c>
      <c r="C294" s="58" t="s">
        <v>1249</v>
      </c>
      <c r="D294" s="58" t="s">
        <v>1026</v>
      </c>
      <c r="E294" s="58" t="s">
        <v>1027</v>
      </c>
      <c r="F294" s="62">
        <v>462.15</v>
      </c>
    </row>
    <row r="295" spans="1:6" ht="30" customHeight="1">
      <c r="A295" s="58" t="s">
        <v>1023</v>
      </c>
      <c r="B295" s="58" t="s">
        <v>1143</v>
      </c>
      <c r="C295" s="58" t="s">
        <v>1250</v>
      </c>
      <c r="D295" s="58" t="s">
        <v>1026</v>
      </c>
      <c r="E295" s="58" t="s">
        <v>1027</v>
      </c>
      <c r="F295" s="62">
        <v>456.29999999999995</v>
      </c>
    </row>
    <row r="296" spans="1:6" ht="30" customHeight="1">
      <c r="A296" s="58" t="s">
        <v>1023</v>
      </c>
      <c r="B296" s="58" t="s">
        <v>1143</v>
      </c>
      <c r="C296" s="58" t="s">
        <v>1111</v>
      </c>
      <c r="D296" s="58" t="s">
        <v>1026</v>
      </c>
      <c r="E296" s="58" t="s">
        <v>1027</v>
      </c>
      <c r="F296" s="62">
        <v>409.5</v>
      </c>
    </row>
    <row r="297" spans="1:6" ht="30" customHeight="1">
      <c r="A297" s="58" t="s">
        <v>1023</v>
      </c>
      <c r="B297" s="58" t="s">
        <v>1143</v>
      </c>
      <c r="C297" s="58" t="s">
        <v>1251</v>
      </c>
      <c r="D297" s="58" t="s">
        <v>1026</v>
      </c>
      <c r="E297" s="58" t="s">
        <v>1027</v>
      </c>
      <c r="F297" s="62">
        <v>438.75</v>
      </c>
    </row>
    <row r="298" spans="1:6" ht="30" customHeight="1">
      <c r="A298" s="58" t="s">
        <v>1023</v>
      </c>
      <c r="B298" s="58" t="s">
        <v>1143</v>
      </c>
      <c r="C298" s="58" t="s">
        <v>1252</v>
      </c>
      <c r="D298" s="58" t="s">
        <v>1026</v>
      </c>
      <c r="E298" s="58" t="s">
        <v>1027</v>
      </c>
      <c r="F298" s="62">
        <v>438.75</v>
      </c>
    </row>
    <row r="299" spans="1:6" ht="30" customHeight="1">
      <c r="A299" s="58" t="s">
        <v>1023</v>
      </c>
      <c r="B299" s="58" t="s">
        <v>1143</v>
      </c>
      <c r="C299" s="58" t="s">
        <v>1253</v>
      </c>
      <c r="D299" s="58" t="s">
        <v>1026</v>
      </c>
      <c r="E299" s="58" t="s">
        <v>1027</v>
      </c>
      <c r="F299" s="62">
        <v>421.2</v>
      </c>
    </row>
    <row r="300" spans="1:6" ht="30" customHeight="1">
      <c r="A300" s="58" t="s">
        <v>1023</v>
      </c>
      <c r="B300" s="58" t="s">
        <v>1143</v>
      </c>
      <c r="C300" s="58" t="s">
        <v>1253</v>
      </c>
      <c r="D300" s="58" t="s">
        <v>1026</v>
      </c>
      <c r="E300" s="58" t="s">
        <v>1027</v>
      </c>
      <c r="F300" s="62">
        <v>421.2</v>
      </c>
    </row>
    <row r="301" spans="1:6" ht="30" customHeight="1">
      <c r="A301" s="58" t="s">
        <v>1023</v>
      </c>
      <c r="B301" s="58" t="s">
        <v>1143</v>
      </c>
      <c r="C301" s="58" t="s">
        <v>1254</v>
      </c>
      <c r="D301" s="58" t="s">
        <v>1026</v>
      </c>
      <c r="E301" s="58" t="s">
        <v>1027</v>
      </c>
      <c r="F301" s="62">
        <v>438.75</v>
      </c>
    </row>
    <row r="302" spans="1:6" ht="30" customHeight="1">
      <c r="A302" s="58" t="s">
        <v>1023</v>
      </c>
      <c r="B302" s="58" t="s">
        <v>1143</v>
      </c>
      <c r="C302" s="58" t="s">
        <v>1255</v>
      </c>
      <c r="D302" s="58" t="s">
        <v>1114</v>
      </c>
      <c r="E302" s="58" t="s">
        <v>1027</v>
      </c>
      <c r="F302" s="62">
        <v>438.75</v>
      </c>
    </row>
    <row r="303" spans="1:6" ht="30" customHeight="1">
      <c r="A303" s="58" t="s">
        <v>1023</v>
      </c>
      <c r="B303" s="58" t="s">
        <v>1143</v>
      </c>
      <c r="C303" s="58" t="s">
        <v>1113</v>
      </c>
      <c r="D303" s="58" t="s">
        <v>1026</v>
      </c>
      <c r="E303" s="58" t="s">
        <v>1027</v>
      </c>
      <c r="F303" s="62">
        <v>409.5</v>
      </c>
    </row>
    <row r="304" spans="1:6" ht="30" customHeight="1">
      <c r="A304" s="58" t="s">
        <v>1023</v>
      </c>
      <c r="B304" s="58" t="s">
        <v>1143</v>
      </c>
      <c r="C304" s="58" t="s">
        <v>1256</v>
      </c>
      <c r="D304" s="58" t="s">
        <v>1026</v>
      </c>
      <c r="E304" s="58" t="s">
        <v>1027</v>
      </c>
      <c r="F304" s="62">
        <v>462.15</v>
      </c>
    </row>
    <row r="305" spans="1:6" ht="30" customHeight="1">
      <c r="A305" s="58" t="s">
        <v>1023</v>
      </c>
      <c r="B305" s="58" t="s">
        <v>1143</v>
      </c>
      <c r="C305" s="58" t="s">
        <v>1257</v>
      </c>
      <c r="D305" s="58" t="s">
        <v>1114</v>
      </c>
      <c r="E305" s="58" t="s">
        <v>1027</v>
      </c>
      <c r="F305" s="62">
        <v>450.45</v>
      </c>
    </row>
    <row r="306" spans="1:6" ht="30" customHeight="1">
      <c r="A306" s="58" t="s">
        <v>1023</v>
      </c>
      <c r="B306" s="58" t="s">
        <v>1143</v>
      </c>
      <c r="C306" s="58" t="s">
        <v>1258</v>
      </c>
      <c r="D306" s="58" t="s">
        <v>1026</v>
      </c>
      <c r="E306" s="58" t="s">
        <v>1027</v>
      </c>
      <c r="F306" s="62">
        <v>450.45</v>
      </c>
    </row>
    <row r="307" spans="1:6" ht="30" customHeight="1">
      <c r="A307" s="58" t="s">
        <v>1023</v>
      </c>
      <c r="B307" s="58" t="s">
        <v>1143</v>
      </c>
      <c r="C307" s="58" t="s">
        <v>1115</v>
      </c>
      <c r="D307" s="58" t="s">
        <v>1026</v>
      </c>
      <c r="E307" s="58" t="s">
        <v>1027</v>
      </c>
      <c r="F307" s="62">
        <v>450.45</v>
      </c>
    </row>
    <row r="308" spans="1:6" ht="30" customHeight="1">
      <c r="A308" s="58" t="s">
        <v>1023</v>
      </c>
      <c r="B308" s="58" t="s">
        <v>1143</v>
      </c>
      <c r="C308" s="58" t="s">
        <v>1259</v>
      </c>
      <c r="D308" s="58" t="s">
        <v>1026</v>
      </c>
      <c r="E308" s="58" t="s">
        <v>1027</v>
      </c>
      <c r="F308" s="62">
        <v>450.45</v>
      </c>
    </row>
    <row r="309" spans="1:6" ht="30" customHeight="1">
      <c r="A309" s="58" t="s">
        <v>1023</v>
      </c>
      <c r="B309" s="58" t="s">
        <v>1143</v>
      </c>
      <c r="C309" s="58" t="s">
        <v>1260</v>
      </c>
      <c r="D309" s="58" t="s">
        <v>1026</v>
      </c>
      <c r="E309" s="58" t="s">
        <v>1027</v>
      </c>
      <c r="F309" s="62">
        <v>462.15</v>
      </c>
    </row>
    <row r="310" spans="1:6" ht="30" customHeight="1">
      <c r="A310" s="58" t="s">
        <v>1023</v>
      </c>
      <c r="B310" s="58" t="s">
        <v>1143</v>
      </c>
      <c r="C310" s="58" t="s">
        <v>1261</v>
      </c>
      <c r="D310" s="58" t="s">
        <v>1026</v>
      </c>
      <c r="E310" s="58" t="s">
        <v>1027</v>
      </c>
      <c r="F310" s="62">
        <v>462.15</v>
      </c>
    </row>
    <row r="311" spans="1:6" ht="30" customHeight="1">
      <c r="A311" s="58" t="s">
        <v>1023</v>
      </c>
      <c r="B311" s="58" t="s">
        <v>1143</v>
      </c>
      <c r="C311" s="58" t="s">
        <v>1262</v>
      </c>
      <c r="D311" s="58" t="s">
        <v>1026</v>
      </c>
      <c r="E311" s="58" t="s">
        <v>1027</v>
      </c>
      <c r="F311" s="62">
        <v>462.15</v>
      </c>
    </row>
    <row r="312" spans="1:6" ht="30" customHeight="1">
      <c r="A312" s="58" t="s">
        <v>1023</v>
      </c>
      <c r="B312" s="58" t="s">
        <v>1143</v>
      </c>
      <c r="C312" s="58" t="s">
        <v>1116</v>
      </c>
      <c r="D312" s="58" t="s">
        <v>1026</v>
      </c>
      <c r="E312" s="58" t="s">
        <v>1027</v>
      </c>
      <c r="F312" s="62">
        <v>438.75</v>
      </c>
    </row>
    <row r="313" spans="1:6" ht="30" customHeight="1">
      <c r="A313" s="58" t="s">
        <v>1023</v>
      </c>
      <c r="B313" s="58" t="s">
        <v>1143</v>
      </c>
      <c r="C313" s="58" t="s">
        <v>1263</v>
      </c>
      <c r="D313" s="58" t="s">
        <v>1026</v>
      </c>
      <c r="E313" s="58" t="s">
        <v>1027</v>
      </c>
      <c r="F313" s="62">
        <v>409.5</v>
      </c>
    </row>
    <row r="314" spans="1:6" ht="30" customHeight="1">
      <c r="A314" s="58" t="s">
        <v>1023</v>
      </c>
      <c r="B314" s="58" t="s">
        <v>1143</v>
      </c>
      <c r="C314" s="58" t="s">
        <v>1264</v>
      </c>
      <c r="D314" s="58" t="s">
        <v>1026</v>
      </c>
      <c r="E314" s="58" t="s">
        <v>1027</v>
      </c>
      <c r="F314" s="62">
        <v>409.5</v>
      </c>
    </row>
    <row r="315" spans="1:6" ht="30" customHeight="1">
      <c r="A315" s="58" t="s">
        <v>1023</v>
      </c>
      <c r="B315" s="58" t="s">
        <v>1143</v>
      </c>
      <c r="C315" s="58" t="s">
        <v>1117</v>
      </c>
      <c r="D315" s="58" t="s">
        <v>1229</v>
      </c>
      <c r="E315" s="58" t="s">
        <v>1027</v>
      </c>
      <c r="F315" s="62">
        <v>409.5</v>
      </c>
    </row>
    <row r="316" spans="1:6" ht="30" customHeight="1">
      <c r="A316" s="58" t="s">
        <v>1023</v>
      </c>
      <c r="B316" s="58" t="s">
        <v>1143</v>
      </c>
      <c r="C316" s="58" t="s">
        <v>1117</v>
      </c>
      <c r="D316" s="58" t="s">
        <v>1026</v>
      </c>
      <c r="E316" s="58" t="s">
        <v>1027</v>
      </c>
      <c r="F316" s="62">
        <v>409.5</v>
      </c>
    </row>
    <row r="317" spans="1:6" ht="30" customHeight="1">
      <c r="A317" s="58" t="s">
        <v>1023</v>
      </c>
      <c r="B317" s="58" t="s">
        <v>1143</v>
      </c>
      <c r="C317" s="58" t="s">
        <v>1118</v>
      </c>
      <c r="D317" s="58" t="s">
        <v>1026</v>
      </c>
      <c r="E317" s="58" t="s">
        <v>1027</v>
      </c>
      <c r="F317" s="62">
        <v>409.5</v>
      </c>
    </row>
    <row r="318" spans="1:6" ht="30" customHeight="1">
      <c r="A318" s="58" t="s">
        <v>1023</v>
      </c>
      <c r="B318" s="58" t="s">
        <v>1143</v>
      </c>
      <c r="C318" s="58" t="s">
        <v>1265</v>
      </c>
      <c r="D318" s="58" t="s">
        <v>1229</v>
      </c>
      <c r="E318" s="58" t="s">
        <v>1027</v>
      </c>
      <c r="F318" s="62">
        <v>409.5</v>
      </c>
    </row>
    <row r="319" spans="1:6" ht="30" customHeight="1">
      <c r="A319" s="58" t="s">
        <v>1023</v>
      </c>
      <c r="B319" s="58" t="s">
        <v>1143</v>
      </c>
      <c r="C319" s="58" t="s">
        <v>1119</v>
      </c>
      <c r="D319" s="58" t="s">
        <v>1229</v>
      </c>
      <c r="E319" s="58" t="s">
        <v>1027</v>
      </c>
      <c r="F319" s="62">
        <v>397.79999999999995</v>
      </c>
    </row>
    <row r="320" spans="1:6" ht="30" customHeight="1">
      <c r="A320" s="58" t="s">
        <v>1023</v>
      </c>
      <c r="B320" s="58" t="s">
        <v>1143</v>
      </c>
      <c r="C320" s="58" t="s">
        <v>1119</v>
      </c>
      <c r="D320" s="58" t="s">
        <v>1229</v>
      </c>
      <c r="E320" s="58" t="s">
        <v>1027</v>
      </c>
      <c r="F320" s="62">
        <v>397.79999999999995</v>
      </c>
    </row>
    <row r="321" spans="1:6" ht="30" customHeight="1">
      <c r="A321" s="58" t="s">
        <v>1023</v>
      </c>
      <c r="B321" s="58" t="s">
        <v>1143</v>
      </c>
      <c r="C321" s="58" t="s">
        <v>1266</v>
      </c>
      <c r="D321" s="58" t="s">
        <v>1229</v>
      </c>
      <c r="E321" s="58" t="s">
        <v>1027</v>
      </c>
      <c r="F321" s="62">
        <v>443.42999999999995</v>
      </c>
    </row>
    <row r="322" spans="1:6" ht="30" customHeight="1">
      <c r="A322" s="58" t="s">
        <v>1023</v>
      </c>
      <c r="B322" s="58" t="s">
        <v>1143</v>
      </c>
      <c r="C322" s="58" t="s">
        <v>1120</v>
      </c>
      <c r="D322" s="58" t="s">
        <v>1026</v>
      </c>
      <c r="E322" s="58" t="s">
        <v>1027</v>
      </c>
      <c r="F322" s="62">
        <v>421.2</v>
      </c>
    </row>
    <row r="323" spans="1:6" ht="30" customHeight="1">
      <c r="A323" s="58" t="s">
        <v>1023</v>
      </c>
      <c r="B323" s="58" t="s">
        <v>1143</v>
      </c>
      <c r="C323" s="58" t="s">
        <v>1267</v>
      </c>
      <c r="D323" s="58" t="s">
        <v>1026</v>
      </c>
      <c r="E323" s="58" t="s">
        <v>1027</v>
      </c>
      <c r="F323" s="62">
        <v>438.75</v>
      </c>
    </row>
    <row r="324" spans="1:6" ht="30" customHeight="1">
      <c r="A324" s="58" t="s">
        <v>1023</v>
      </c>
      <c r="B324" s="58" t="s">
        <v>1143</v>
      </c>
      <c r="C324" s="58" t="s">
        <v>1268</v>
      </c>
      <c r="D324" s="58" t="s">
        <v>1026</v>
      </c>
      <c r="E324" s="58" t="s">
        <v>1027</v>
      </c>
      <c r="F324" s="62">
        <v>438.75</v>
      </c>
    </row>
    <row r="325" spans="1:6" ht="30" customHeight="1">
      <c r="A325" s="58" t="s">
        <v>1023</v>
      </c>
      <c r="B325" s="58" t="s">
        <v>1143</v>
      </c>
      <c r="C325" s="58" t="s">
        <v>1269</v>
      </c>
      <c r="D325" s="58" t="s">
        <v>1026</v>
      </c>
      <c r="E325" s="58" t="s">
        <v>1027</v>
      </c>
      <c r="F325" s="62">
        <v>421.2</v>
      </c>
    </row>
    <row r="326" spans="1:6" ht="30" customHeight="1">
      <c r="A326" s="58" t="s">
        <v>1023</v>
      </c>
      <c r="B326" s="58" t="s">
        <v>1143</v>
      </c>
      <c r="C326" s="58" t="s">
        <v>1121</v>
      </c>
      <c r="D326" s="58" t="s">
        <v>1229</v>
      </c>
      <c r="E326" s="58" t="s">
        <v>1027</v>
      </c>
      <c r="F326" s="62">
        <v>432.9</v>
      </c>
    </row>
    <row r="327" spans="1:6" ht="30" customHeight="1">
      <c r="A327" s="58" t="s">
        <v>1023</v>
      </c>
      <c r="B327" s="58" t="s">
        <v>1143</v>
      </c>
      <c r="C327" s="58" t="s">
        <v>1270</v>
      </c>
      <c r="D327" s="58" t="s">
        <v>1026</v>
      </c>
      <c r="E327" s="58" t="s">
        <v>1027</v>
      </c>
      <c r="F327" s="62">
        <v>415.34999999999997</v>
      </c>
    </row>
    <row r="328" spans="1:6" ht="30" customHeight="1">
      <c r="A328" s="58" t="s">
        <v>1023</v>
      </c>
      <c r="B328" s="58" t="s">
        <v>1143</v>
      </c>
      <c r="C328" s="58" t="s">
        <v>1271</v>
      </c>
      <c r="D328" s="58" t="s">
        <v>1026</v>
      </c>
      <c r="E328" s="58" t="s">
        <v>1027</v>
      </c>
      <c r="F328" s="62">
        <v>421.2</v>
      </c>
    </row>
    <row r="329" spans="1:6" ht="30" customHeight="1">
      <c r="A329" s="58" t="s">
        <v>1023</v>
      </c>
      <c r="B329" s="58" t="s">
        <v>1143</v>
      </c>
      <c r="C329" s="58" t="s">
        <v>1272</v>
      </c>
      <c r="D329" s="58" t="s">
        <v>1026</v>
      </c>
      <c r="E329" s="58" t="s">
        <v>1027</v>
      </c>
      <c r="F329" s="62">
        <v>432.9</v>
      </c>
    </row>
    <row r="330" spans="1:6" ht="30" customHeight="1">
      <c r="A330" s="58" t="s">
        <v>1023</v>
      </c>
      <c r="B330" s="58" t="s">
        <v>1143</v>
      </c>
      <c r="C330" s="58" t="s">
        <v>1273</v>
      </c>
      <c r="D330" s="58" t="s">
        <v>1229</v>
      </c>
      <c r="E330" s="58" t="s">
        <v>1027</v>
      </c>
      <c r="F330" s="62">
        <v>432.9</v>
      </c>
    </row>
    <row r="331" spans="1:6" ht="30" customHeight="1">
      <c r="A331" s="58" t="s">
        <v>1023</v>
      </c>
      <c r="B331" s="58" t="s">
        <v>1143</v>
      </c>
      <c r="C331" s="58" t="s">
        <v>1274</v>
      </c>
      <c r="D331" s="58" t="s">
        <v>1026</v>
      </c>
      <c r="E331" s="58" t="s">
        <v>1027</v>
      </c>
      <c r="F331" s="62">
        <v>432.9</v>
      </c>
    </row>
    <row r="332" spans="1:6" ht="30" customHeight="1">
      <c r="A332" s="58" t="s">
        <v>1023</v>
      </c>
      <c r="B332" s="58" t="s">
        <v>1143</v>
      </c>
      <c r="C332" s="58" t="s">
        <v>1275</v>
      </c>
      <c r="D332" s="58" t="s">
        <v>1026</v>
      </c>
      <c r="E332" s="58" t="s">
        <v>1027</v>
      </c>
      <c r="F332" s="62">
        <v>415.34999999999997</v>
      </c>
    </row>
    <row r="333" spans="1:6" ht="30" customHeight="1">
      <c r="A333" s="58" t="s">
        <v>1023</v>
      </c>
      <c r="B333" s="58" t="s">
        <v>1143</v>
      </c>
      <c r="C333" s="58" t="s">
        <v>1276</v>
      </c>
      <c r="D333" s="58" t="s">
        <v>1229</v>
      </c>
      <c r="E333" s="58" t="s">
        <v>1027</v>
      </c>
      <c r="F333" s="62">
        <v>432.9</v>
      </c>
    </row>
    <row r="334" spans="1:6" ht="30" customHeight="1">
      <c r="A334" s="58" t="s">
        <v>1023</v>
      </c>
      <c r="B334" s="58" t="s">
        <v>1143</v>
      </c>
      <c r="C334" s="58" t="s">
        <v>1122</v>
      </c>
      <c r="D334" s="58" t="s">
        <v>1114</v>
      </c>
      <c r="E334" s="58" t="s">
        <v>1027</v>
      </c>
      <c r="F334" s="62">
        <v>450.45</v>
      </c>
    </row>
    <row r="335" spans="1:6" ht="30" customHeight="1">
      <c r="A335" s="58" t="s">
        <v>1023</v>
      </c>
      <c r="B335" s="58" t="s">
        <v>1143</v>
      </c>
      <c r="C335" s="58" t="s">
        <v>1277</v>
      </c>
      <c r="D335" s="58" t="s">
        <v>1026</v>
      </c>
      <c r="E335" s="58" t="s">
        <v>1027</v>
      </c>
      <c r="F335" s="62">
        <v>437.95264499999996</v>
      </c>
    </row>
    <row r="336" spans="1:6" ht="30" customHeight="1">
      <c r="A336" s="58" t="s">
        <v>1023</v>
      </c>
      <c r="B336" s="58" t="s">
        <v>1143</v>
      </c>
      <c r="C336" s="58" t="s">
        <v>1278</v>
      </c>
      <c r="D336" s="58" t="s">
        <v>1026</v>
      </c>
      <c r="E336" s="58" t="s">
        <v>1027</v>
      </c>
      <c r="F336" s="62">
        <v>437.95264499999996</v>
      </c>
    </row>
    <row r="337" spans="1:6" ht="30" customHeight="1">
      <c r="A337" s="58" t="s">
        <v>1023</v>
      </c>
      <c r="B337" s="58" t="s">
        <v>1143</v>
      </c>
      <c r="C337" s="58" t="s">
        <v>1279</v>
      </c>
      <c r="D337" s="58" t="s">
        <v>1026</v>
      </c>
      <c r="E337" s="58" t="s">
        <v>1027</v>
      </c>
      <c r="F337" s="62">
        <v>415.34999999999997</v>
      </c>
    </row>
    <row r="338" spans="1:6" ht="30" customHeight="1">
      <c r="A338" s="58" t="s">
        <v>1023</v>
      </c>
      <c r="B338" s="58" t="s">
        <v>1143</v>
      </c>
      <c r="C338" s="58" t="s">
        <v>1280</v>
      </c>
      <c r="D338" s="58" t="s">
        <v>1114</v>
      </c>
      <c r="E338" s="58" t="s">
        <v>1027</v>
      </c>
      <c r="F338" s="62">
        <v>442.47059999999999</v>
      </c>
    </row>
    <row r="339" spans="1:6" ht="30" customHeight="1">
      <c r="A339" s="58" t="s">
        <v>1023</v>
      </c>
      <c r="B339" s="58" t="s">
        <v>1143</v>
      </c>
      <c r="C339" s="58" t="s">
        <v>1123</v>
      </c>
      <c r="D339" s="58" t="s">
        <v>1026</v>
      </c>
      <c r="E339" s="58" t="s">
        <v>1027</v>
      </c>
      <c r="F339" s="62">
        <v>425.82582899999994</v>
      </c>
    </row>
    <row r="340" spans="1:6" ht="30" customHeight="1">
      <c r="A340" s="58" t="s">
        <v>1023</v>
      </c>
      <c r="B340" s="58" t="s">
        <v>1143</v>
      </c>
      <c r="C340" s="58" t="s">
        <v>1124</v>
      </c>
      <c r="D340" s="58" t="s">
        <v>1026</v>
      </c>
      <c r="E340" s="58" t="s">
        <v>1027</v>
      </c>
      <c r="F340" s="62">
        <v>434.07</v>
      </c>
    </row>
    <row r="341" spans="1:6" ht="30" customHeight="1">
      <c r="A341" s="58" t="s">
        <v>1023</v>
      </c>
      <c r="B341" s="58" t="s">
        <v>1143</v>
      </c>
      <c r="C341" s="58" t="s">
        <v>1125</v>
      </c>
      <c r="D341" s="58" t="s">
        <v>1237</v>
      </c>
      <c r="E341" s="58" t="s">
        <v>1027</v>
      </c>
      <c r="F341" s="62">
        <v>415.34999999999997</v>
      </c>
    </row>
    <row r="342" spans="1:6" ht="30" customHeight="1">
      <c r="A342" s="58" t="s">
        <v>1023</v>
      </c>
      <c r="B342" s="58" t="s">
        <v>1143</v>
      </c>
      <c r="C342" s="58" t="s">
        <v>1281</v>
      </c>
      <c r="D342" s="58" t="s">
        <v>1026</v>
      </c>
      <c r="E342" s="58" t="s">
        <v>1027</v>
      </c>
      <c r="F342" s="62">
        <v>442.44684899999993</v>
      </c>
    </row>
    <row r="343" spans="1:6" ht="30" customHeight="1">
      <c r="A343" s="58" t="s">
        <v>1023</v>
      </c>
      <c r="B343" s="58" t="s">
        <v>1143</v>
      </c>
      <c r="C343" s="58" t="s">
        <v>1282</v>
      </c>
      <c r="D343" s="58" t="s">
        <v>1026</v>
      </c>
      <c r="E343" s="58" t="s">
        <v>1027</v>
      </c>
      <c r="F343" s="62">
        <v>442.44684899999993</v>
      </c>
    </row>
    <row r="344" spans="1:6" ht="30" customHeight="1">
      <c r="A344" s="58" t="s">
        <v>1023</v>
      </c>
      <c r="B344" s="58" t="s">
        <v>1143</v>
      </c>
      <c r="C344" s="58" t="s">
        <v>1283</v>
      </c>
      <c r="D344" s="58" t="s">
        <v>1026</v>
      </c>
      <c r="E344" s="58" t="s">
        <v>1027</v>
      </c>
      <c r="F344" s="62">
        <v>450.45</v>
      </c>
    </row>
    <row r="345" spans="1:6" ht="30" customHeight="1">
      <c r="A345" s="58" t="s">
        <v>1023</v>
      </c>
      <c r="B345" s="58" t="s">
        <v>1143</v>
      </c>
      <c r="C345" s="58" t="s">
        <v>1284</v>
      </c>
      <c r="D345" s="58" t="s">
        <v>1026</v>
      </c>
      <c r="E345" s="58" t="s">
        <v>1027</v>
      </c>
      <c r="F345" s="62">
        <v>450.45</v>
      </c>
    </row>
    <row r="346" spans="1:6" ht="30" customHeight="1">
      <c r="A346" s="58" t="s">
        <v>1023</v>
      </c>
      <c r="B346" s="58" t="s">
        <v>1143</v>
      </c>
      <c r="C346" s="58" t="s">
        <v>1285</v>
      </c>
      <c r="D346" s="58" t="s">
        <v>1026</v>
      </c>
      <c r="E346" s="58" t="s">
        <v>1027</v>
      </c>
      <c r="F346" s="62">
        <v>450.45</v>
      </c>
    </row>
    <row r="347" spans="1:6" ht="30" customHeight="1">
      <c r="A347" s="58" t="s">
        <v>1023</v>
      </c>
      <c r="B347" s="58" t="s">
        <v>1143</v>
      </c>
      <c r="C347" s="58" t="s">
        <v>1286</v>
      </c>
      <c r="D347" s="58" t="s">
        <v>1026</v>
      </c>
      <c r="E347" s="58" t="s">
        <v>1027</v>
      </c>
      <c r="F347" s="62">
        <v>462.15</v>
      </c>
    </row>
    <row r="348" spans="1:6" ht="30" customHeight="1">
      <c r="A348" s="58" t="s">
        <v>1023</v>
      </c>
      <c r="B348" s="58" t="s">
        <v>1143</v>
      </c>
      <c r="C348" s="58" t="s">
        <v>1287</v>
      </c>
      <c r="D348" s="58" t="s">
        <v>1026</v>
      </c>
      <c r="E348" s="58" t="s">
        <v>1027</v>
      </c>
      <c r="F348" s="62">
        <v>432.9</v>
      </c>
    </row>
    <row r="349" spans="1:6" ht="30" customHeight="1">
      <c r="A349" s="58" t="s">
        <v>1023</v>
      </c>
      <c r="B349" s="58" t="s">
        <v>1143</v>
      </c>
      <c r="C349" s="58" t="s">
        <v>1287</v>
      </c>
      <c r="D349" s="58" t="s">
        <v>1114</v>
      </c>
      <c r="E349" s="58" t="s">
        <v>1027</v>
      </c>
      <c r="F349" s="62">
        <v>432.9</v>
      </c>
    </row>
    <row r="350" spans="1:6" ht="30" customHeight="1">
      <c r="A350" s="58" t="s">
        <v>1023</v>
      </c>
      <c r="B350" s="58" t="s">
        <v>1143</v>
      </c>
      <c r="C350" s="58" t="s">
        <v>1288</v>
      </c>
      <c r="D350" s="58" t="s">
        <v>1289</v>
      </c>
      <c r="E350" s="58" t="s">
        <v>1027</v>
      </c>
      <c r="F350" s="62">
        <v>421.2</v>
      </c>
    </row>
    <row r="351" spans="1:6" ht="30" customHeight="1">
      <c r="A351" s="58" t="s">
        <v>1023</v>
      </c>
      <c r="B351" s="58" t="s">
        <v>1143</v>
      </c>
      <c r="C351" s="58" t="s">
        <v>1290</v>
      </c>
      <c r="D351" s="58" t="s">
        <v>1026</v>
      </c>
      <c r="E351" s="58" t="s">
        <v>1027</v>
      </c>
      <c r="F351" s="62">
        <v>432.9</v>
      </c>
    </row>
    <row r="352" spans="1:6" ht="30" customHeight="1">
      <c r="A352" s="58" t="s">
        <v>1023</v>
      </c>
      <c r="B352" s="58" t="s">
        <v>1143</v>
      </c>
      <c r="C352" s="58" t="s">
        <v>1291</v>
      </c>
      <c r="D352" s="58" t="s">
        <v>1026</v>
      </c>
      <c r="E352" s="58" t="s">
        <v>1027</v>
      </c>
      <c r="F352" s="62">
        <v>438.75</v>
      </c>
    </row>
    <row r="353" spans="1:6" ht="30" customHeight="1">
      <c r="A353" s="58" t="s">
        <v>1023</v>
      </c>
      <c r="B353" s="58" t="s">
        <v>1143</v>
      </c>
      <c r="C353" s="58" t="s">
        <v>1292</v>
      </c>
      <c r="D353" s="58" t="s">
        <v>1026</v>
      </c>
      <c r="E353" s="58" t="s">
        <v>1027</v>
      </c>
      <c r="F353" s="62">
        <v>427.04999999999995</v>
      </c>
    </row>
    <row r="354" spans="1:6" ht="30" customHeight="1">
      <c r="A354" s="58" t="s">
        <v>1023</v>
      </c>
      <c r="B354" s="58" t="s">
        <v>1143</v>
      </c>
      <c r="C354" s="58" t="s">
        <v>1293</v>
      </c>
      <c r="D354" s="58" t="s">
        <v>1114</v>
      </c>
      <c r="E354" s="58" t="s">
        <v>1027</v>
      </c>
      <c r="F354" s="62">
        <v>444.59999999999997</v>
      </c>
    </row>
    <row r="355" spans="1:6" ht="30" customHeight="1">
      <c r="A355" s="58" t="s">
        <v>1023</v>
      </c>
      <c r="B355" s="58" t="s">
        <v>1143</v>
      </c>
      <c r="C355" s="58" t="s">
        <v>1294</v>
      </c>
      <c r="D355" s="58" t="s">
        <v>1114</v>
      </c>
      <c r="E355" s="58" t="s">
        <v>1027</v>
      </c>
      <c r="F355" s="62">
        <v>397.79999999999995</v>
      </c>
    </row>
    <row r="356" spans="1:6" ht="30" customHeight="1">
      <c r="A356" s="58" t="s">
        <v>1023</v>
      </c>
      <c r="B356" s="58" t="s">
        <v>1143</v>
      </c>
      <c r="C356" s="58" t="s">
        <v>1295</v>
      </c>
      <c r="D356" s="58" t="s">
        <v>1114</v>
      </c>
      <c r="E356" s="58" t="s">
        <v>1027</v>
      </c>
      <c r="F356" s="62">
        <v>397.79999999999995</v>
      </c>
    </row>
    <row r="357" spans="1:6" ht="30" customHeight="1">
      <c r="A357" s="58" t="s">
        <v>1023</v>
      </c>
      <c r="B357" s="58" t="s">
        <v>1143</v>
      </c>
      <c r="C357" s="58" t="s">
        <v>1296</v>
      </c>
      <c r="D357" s="58" t="s">
        <v>1114</v>
      </c>
      <c r="E357" s="58" t="s">
        <v>1027</v>
      </c>
      <c r="F357" s="62">
        <v>397.79999999999995</v>
      </c>
    </row>
    <row r="358" spans="1:6" ht="30" customHeight="1">
      <c r="A358" s="58" t="s">
        <v>1023</v>
      </c>
      <c r="B358" s="58" t="s">
        <v>1143</v>
      </c>
      <c r="C358" s="58" t="s">
        <v>1297</v>
      </c>
      <c r="D358" s="58" t="s">
        <v>1026</v>
      </c>
      <c r="E358" s="58" t="s">
        <v>1027</v>
      </c>
      <c r="F358" s="62">
        <v>397.79999999999995</v>
      </c>
    </row>
    <row r="359" spans="1:6" ht="30" customHeight="1">
      <c r="A359" s="58" t="s">
        <v>1023</v>
      </c>
      <c r="B359" s="58" t="s">
        <v>1143</v>
      </c>
      <c r="C359" s="58" t="s">
        <v>1127</v>
      </c>
      <c r="D359" s="58" t="s">
        <v>1026</v>
      </c>
      <c r="E359" s="58" t="s">
        <v>1027</v>
      </c>
      <c r="F359" s="62">
        <v>427.04999999999995</v>
      </c>
    </row>
    <row r="360" spans="1:6" ht="30" customHeight="1">
      <c r="A360" s="58" t="s">
        <v>1023</v>
      </c>
      <c r="B360" s="58" t="s">
        <v>1143</v>
      </c>
      <c r="C360" s="58" t="s">
        <v>1298</v>
      </c>
      <c r="D360" s="58" t="s">
        <v>1026</v>
      </c>
      <c r="E360" s="58" t="s">
        <v>1027</v>
      </c>
      <c r="F360" s="62">
        <v>427.04999999999995</v>
      </c>
    </row>
    <row r="361" spans="1:6" ht="30" customHeight="1">
      <c r="A361" s="58" t="s">
        <v>1023</v>
      </c>
      <c r="B361" s="58" t="s">
        <v>1143</v>
      </c>
      <c r="C361" s="58" t="s">
        <v>1299</v>
      </c>
      <c r="D361" s="58" t="s">
        <v>1026</v>
      </c>
      <c r="E361" s="58" t="s">
        <v>1027</v>
      </c>
      <c r="F361" s="62">
        <v>450.45</v>
      </c>
    </row>
    <row r="362" spans="1:6" ht="30" customHeight="1">
      <c r="A362" s="58" t="s">
        <v>1023</v>
      </c>
      <c r="B362" s="58" t="s">
        <v>1143</v>
      </c>
      <c r="C362" s="58" t="s">
        <v>1300</v>
      </c>
      <c r="D362" s="58" t="s">
        <v>1237</v>
      </c>
      <c r="E362" s="58" t="s">
        <v>1027</v>
      </c>
      <c r="F362" s="62">
        <v>456.29999999999995</v>
      </c>
    </row>
    <row r="363" spans="1:6" ht="30" customHeight="1">
      <c r="A363" s="58" t="s">
        <v>1023</v>
      </c>
      <c r="B363" s="58" t="s">
        <v>1143</v>
      </c>
      <c r="C363" s="58" t="s">
        <v>1301</v>
      </c>
      <c r="D363" s="58" t="s">
        <v>1114</v>
      </c>
      <c r="E363" s="58" t="s">
        <v>1027</v>
      </c>
      <c r="F363" s="62">
        <v>438.75</v>
      </c>
    </row>
    <row r="364" spans="1:6" ht="30" customHeight="1">
      <c r="A364" s="58" t="s">
        <v>1023</v>
      </c>
      <c r="B364" s="58" t="s">
        <v>1143</v>
      </c>
      <c r="C364" s="58" t="s">
        <v>1302</v>
      </c>
      <c r="D364" s="58" t="s">
        <v>1026</v>
      </c>
      <c r="E364" s="58" t="s">
        <v>1027</v>
      </c>
      <c r="F364" s="62">
        <v>450.45</v>
      </c>
    </row>
    <row r="365" spans="1:6" ht="30" customHeight="1">
      <c r="A365" s="58" t="s">
        <v>1023</v>
      </c>
      <c r="B365" s="58" t="s">
        <v>1143</v>
      </c>
      <c r="C365" s="58" t="s">
        <v>1303</v>
      </c>
      <c r="D365" s="58" t="s">
        <v>1026</v>
      </c>
      <c r="E365" s="58" t="s">
        <v>1027</v>
      </c>
      <c r="F365" s="62">
        <v>450.45</v>
      </c>
    </row>
    <row r="366" spans="1:6" ht="30" customHeight="1">
      <c r="A366" s="58" t="s">
        <v>1023</v>
      </c>
      <c r="B366" s="58" t="s">
        <v>1143</v>
      </c>
      <c r="C366" s="58" t="s">
        <v>1304</v>
      </c>
      <c r="D366" s="58" t="s">
        <v>1026</v>
      </c>
      <c r="E366" s="58" t="s">
        <v>1027</v>
      </c>
      <c r="F366" s="62">
        <v>438.75</v>
      </c>
    </row>
    <row r="367" spans="1:6" ht="30" customHeight="1">
      <c r="A367" s="58" t="s">
        <v>1023</v>
      </c>
      <c r="B367" s="58" t="s">
        <v>1143</v>
      </c>
      <c r="C367" s="58" t="s">
        <v>1305</v>
      </c>
      <c r="D367" s="58" t="s">
        <v>1026</v>
      </c>
      <c r="E367" s="58" t="s">
        <v>1027</v>
      </c>
      <c r="F367" s="62">
        <v>438.75</v>
      </c>
    </row>
    <row r="368" spans="1:6" ht="30" customHeight="1">
      <c r="A368" s="58" t="s">
        <v>1023</v>
      </c>
      <c r="B368" s="58" t="s">
        <v>1143</v>
      </c>
      <c r="C368" s="58" t="s">
        <v>1128</v>
      </c>
      <c r="D368" s="58" t="s">
        <v>1229</v>
      </c>
      <c r="E368" s="58" t="s">
        <v>1027</v>
      </c>
      <c r="F368" s="62">
        <v>438.75</v>
      </c>
    </row>
    <row r="369" spans="1:6" ht="30" customHeight="1">
      <c r="A369" s="58" t="s">
        <v>1023</v>
      </c>
      <c r="B369" s="58" t="s">
        <v>1143</v>
      </c>
      <c r="C369" s="58" t="s">
        <v>1306</v>
      </c>
      <c r="D369" s="58" t="s">
        <v>1229</v>
      </c>
      <c r="E369" s="58" t="s">
        <v>1027</v>
      </c>
      <c r="F369" s="62">
        <v>438.75</v>
      </c>
    </row>
    <row r="370" spans="1:6" ht="30" customHeight="1">
      <c r="A370" s="58" t="s">
        <v>1023</v>
      </c>
      <c r="B370" s="58" t="s">
        <v>1143</v>
      </c>
      <c r="C370" s="58" t="s">
        <v>1129</v>
      </c>
      <c r="D370" s="58" t="s">
        <v>1026</v>
      </c>
      <c r="E370" s="58" t="s">
        <v>1027</v>
      </c>
      <c r="F370" s="62">
        <v>427.04999999999995</v>
      </c>
    </row>
    <row r="371" spans="1:6" ht="30" customHeight="1">
      <c r="A371" s="58" t="s">
        <v>1023</v>
      </c>
      <c r="B371" s="58" t="s">
        <v>1143</v>
      </c>
      <c r="C371" s="58" t="s">
        <v>1307</v>
      </c>
      <c r="D371" s="58" t="s">
        <v>1026</v>
      </c>
      <c r="E371" s="58" t="s">
        <v>1027</v>
      </c>
      <c r="F371" s="62">
        <v>427.04999999999995</v>
      </c>
    </row>
    <row r="372" spans="1:6" ht="30" customHeight="1">
      <c r="A372" s="58" t="s">
        <v>1023</v>
      </c>
      <c r="B372" s="58" t="s">
        <v>1143</v>
      </c>
      <c r="C372" s="58" t="s">
        <v>1308</v>
      </c>
      <c r="D372" s="58" t="s">
        <v>1026</v>
      </c>
      <c r="E372" s="58" t="s">
        <v>1027</v>
      </c>
      <c r="F372" s="62">
        <v>427.04999999999995</v>
      </c>
    </row>
    <row r="373" spans="1:6" ht="30" customHeight="1">
      <c r="A373" s="58" t="s">
        <v>1023</v>
      </c>
      <c r="B373" s="58" t="s">
        <v>1143</v>
      </c>
      <c r="C373" s="58" t="s">
        <v>1309</v>
      </c>
      <c r="D373" s="58" t="s">
        <v>1026</v>
      </c>
      <c r="E373" s="58" t="s">
        <v>1027</v>
      </c>
      <c r="F373" s="62">
        <v>427.04999999999995</v>
      </c>
    </row>
    <row r="374" spans="1:6" ht="30" customHeight="1">
      <c r="A374" s="58" t="s">
        <v>1023</v>
      </c>
      <c r="B374" s="58" t="s">
        <v>1143</v>
      </c>
      <c r="C374" s="58" t="s">
        <v>1310</v>
      </c>
      <c r="D374" s="58" t="s">
        <v>1026</v>
      </c>
      <c r="E374" s="58" t="s">
        <v>1027</v>
      </c>
      <c r="F374" s="62">
        <v>438.75</v>
      </c>
    </row>
    <row r="375" spans="1:6" ht="30" customHeight="1">
      <c r="A375" s="58" t="s">
        <v>1023</v>
      </c>
      <c r="B375" s="58" t="s">
        <v>1143</v>
      </c>
      <c r="C375" s="58" t="s">
        <v>1311</v>
      </c>
      <c r="D375" s="58" t="s">
        <v>1026</v>
      </c>
      <c r="E375" s="58" t="s">
        <v>1027</v>
      </c>
      <c r="F375" s="62">
        <v>438.75</v>
      </c>
    </row>
    <row r="376" spans="1:6" ht="30" customHeight="1">
      <c r="A376" s="58" t="s">
        <v>1023</v>
      </c>
      <c r="B376" s="58" t="s">
        <v>1143</v>
      </c>
      <c r="C376" s="58" t="s">
        <v>1312</v>
      </c>
      <c r="D376" s="58" t="s">
        <v>1026</v>
      </c>
      <c r="E376" s="58" t="s">
        <v>1027</v>
      </c>
      <c r="F376" s="62">
        <v>438.75</v>
      </c>
    </row>
    <row r="377" spans="1:6" ht="30" customHeight="1">
      <c r="A377" s="58" t="s">
        <v>1023</v>
      </c>
      <c r="B377" s="58" t="s">
        <v>1143</v>
      </c>
      <c r="C377" s="58" t="s">
        <v>1313</v>
      </c>
      <c r="D377" s="58" t="s">
        <v>1026</v>
      </c>
      <c r="E377" s="58" t="s">
        <v>1027</v>
      </c>
      <c r="F377" s="62">
        <v>438.75</v>
      </c>
    </row>
    <row r="378" spans="1:6" ht="30" customHeight="1">
      <c r="A378" s="58" t="s">
        <v>1023</v>
      </c>
      <c r="B378" s="58" t="s">
        <v>1143</v>
      </c>
      <c r="C378" s="58" t="s">
        <v>1314</v>
      </c>
      <c r="D378" s="58" t="s">
        <v>1114</v>
      </c>
      <c r="E378" s="58" t="s">
        <v>1027</v>
      </c>
      <c r="F378" s="62">
        <v>438.75</v>
      </c>
    </row>
    <row r="379" spans="1:6" ht="30" customHeight="1">
      <c r="A379" s="58" t="s">
        <v>1023</v>
      </c>
      <c r="B379" s="58" t="s">
        <v>1143</v>
      </c>
      <c r="C379" s="58" t="s">
        <v>1315</v>
      </c>
      <c r="D379" s="58" t="s">
        <v>1026</v>
      </c>
      <c r="E379" s="58" t="s">
        <v>1027</v>
      </c>
      <c r="F379" s="62">
        <v>456.29999999999995</v>
      </c>
    </row>
    <row r="380" spans="1:6" ht="30" customHeight="1">
      <c r="A380" s="58" t="s">
        <v>1023</v>
      </c>
      <c r="B380" s="58" t="s">
        <v>1143</v>
      </c>
      <c r="C380" s="58" t="s">
        <v>1316</v>
      </c>
      <c r="D380" s="58" t="s">
        <v>1026</v>
      </c>
      <c r="E380" s="58" t="s">
        <v>1027</v>
      </c>
      <c r="F380" s="62">
        <v>438.75</v>
      </c>
    </row>
    <row r="381" spans="1:6" ht="30" customHeight="1">
      <c r="A381" s="58" t="s">
        <v>1023</v>
      </c>
      <c r="B381" s="58" t="s">
        <v>1143</v>
      </c>
      <c r="C381" s="58" t="s">
        <v>1317</v>
      </c>
      <c r="D381" s="58" t="s">
        <v>1026</v>
      </c>
      <c r="E381" s="58" t="s">
        <v>1027</v>
      </c>
      <c r="F381" s="62">
        <v>456.29999999999995</v>
      </c>
    </row>
    <row r="382" spans="1:6" ht="30" customHeight="1">
      <c r="A382" s="58" t="s">
        <v>1023</v>
      </c>
      <c r="B382" s="58" t="s">
        <v>1143</v>
      </c>
      <c r="C382" s="58" t="s">
        <v>1318</v>
      </c>
      <c r="D382" s="58" t="s">
        <v>1114</v>
      </c>
      <c r="E382" s="58" t="s">
        <v>1027</v>
      </c>
      <c r="F382" s="62">
        <v>438.75</v>
      </c>
    </row>
    <row r="383" spans="1:6" ht="30" customHeight="1">
      <c r="A383" s="58" t="s">
        <v>1023</v>
      </c>
      <c r="B383" s="58" t="s">
        <v>1143</v>
      </c>
      <c r="C383" s="58" t="s">
        <v>1319</v>
      </c>
      <c r="D383" s="58" t="s">
        <v>1026</v>
      </c>
      <c r="E383" s="58" t="s">
        <v>1027</v>
      </c>
      <c r="F383" s="62">
        <v>438.75</v>
      </c>
    </row>
    <row r="384" spans="1:6" ht="30" customHeight="1">
      <c r="A384" s="58" t="s">
        <v>1023</v>
      </c>
      <c r="B384" s="58" t="s">
        <v>1143</v>
      </c>
      <c r="C384" s="58" t="s">
        <v>1320</v>
      </c>
      <c r="D384" s="58" t="s">
        <v>1026</v>
      </c>
      <c r="E384" s="58" t="s">
        <v>1027</v>
      </c>
      <c r="F384" s="62">
        <v>456.29999999999995</v>
      </c>
    </row>
    <row r="385" spans="1:6" ht="30" customHeight="1">
      <c r="A385" s="58" t="s">
        <v>1023</v>
      </c>
      <c r="B385" s="58" t="s">
        <v>1143</v>
      </c>
      <c r="C385" s="58" t="s">
        <v>1321</v>
      </c>
      <c r="D385" s="58" t="s">
        <v>1026</v>
      </c>
      <c r="E385" s="58" t="s">
        <v>1027</v>
      </c>
      <c r="F385" s="62">
        <v>437.58</v>
      </c>
    </row>
    <row r="386" spans="1:6" ht="30" customHeight="1">
      <c r="A386" s="58" t="s">
        <v>1023</v>
      </c>
      <c r="B386" s="58" t="s">
        <v>1143</v>
      </c>
      <c r="C386" s="58" t="s">
        <v>1322</v>
      </c>
      <c r="D386" s="58" t="s">
        <v>1026</v>
      </c>
      <c r="E386" s="58" t="s">
        <v>1027</v>
      </c>
      <c r="F386" s="62">
        <v>456.29999999999995</v>
      </c>
    </row>
    <row r="387" spans="1:6" ht="30" customHeight="1">
      <c r="A387" s="58" t="s">
        <v>1023</v>
      </c>
      <c r="B387" s="58" t="s">
        <v>1143</v>
      </c>
      <c r="C387" s="58" t="s">
        <v>1322</v>
      </c>
      <c r="D387" s="58" t="s">
        <v>1026</v>
      </c>
      <c r="E387" s="58" t="s">
        <v>1076</v>
      </c>
      <c r="F387" s="62">
        <v>198.89999999999998</v>
      </c>
    </row>
    <row r="388" spans="1:6" ht="30" customHeight="1">
      <c r="A388" s="58" t="s">
        <v>1023</v>
      </c>
      <c r="B388" s="58" t="s">
        <v>1143</v>
      </c>
      <c r="C388" s="58" t="s">
        <v>1323</v>
      </c>
      <c r="D388" s="58" t="s">
        <v>1026</v>
      </c>
      <c r="E388" s="58" t="s">
        <v>1027</v>
      </c>
      <c r="F388" s="62">
        <v>450.45</v>
      </c>
    </row>
    <row r="389" spans="1:6" ht="30" customHeight="1">
      <c r="A389" s="58" t="s">
        <v>1023</v>
      </c>
      <c r="B389" s="58" t="s">
        <v>1143</v>
      </c>
      <c r="C389" s="58" t="s">
        <v>1324</v>
      </c>
      <c r="D389" s="58" t="s">
        <v>1026</v>
      </c>
      <c r="E389" s="58" t="s">
        <v>1027</v>
      </c>
      <c r="F389" s="62">
        <v>450.45</v>
      </c>
    </row>
    <row r="390" spans="1:6" ht="30" customHeight="1">
      <c r="A390" s="58" t="s">
        <v>1023</v>
      </c>
      <c r="B390" s="58" t="s">
        <v>1143</v>
      </c>
      <c r="C390" s="58" t="s">
        <v>1324</v>
      </c>
      <c r="D390" s="58" t="s">
        <v>1026</v>
      </c>
      <c r="E390" s="58" t="s">
        <v>1076</v>
      </c>
      <c r="F390" s="62">
        <v>198.89999999999998</v>
      </c>
    </row>
    <row r="391" spans="1:6" ht="30" customHeight="1">
      <c r="A391" s="58" t="s">
        <v>1023</v>
      </c>
      <c r="B391" s="58" t="s">
        <v>1143</v>
      </c>
      <c r="C391" s="58" t="s">
        <v>1325</v>
      </c>
      <c r="D391" s="58" t="s">
        <v>1026</v>
      </c>
      <c r="E391" s="58" t="s">
        <v>1027</v>
      </c>
      <c r="F391" s="62">
        <v>456.29999999999995</v>
      </c>
    </row>
    <row r="392" spans="1:6" ht="30" customHeight="1">
      <c r="A392" s="58" t="s">
        <v>1023</v>
      </c>
      <c r="B392" s="58" t="s">
        <v>1143</v>
      </c>
      <c r="C392" s="58" t="s">
        <v>1132</v>
      </c>
      <c r="D392" s="58" t="s">
        <v>1026</v>
      </c>
      <c r="E392" s="58" t="s">
        <v>1076</v>
      </c>
      <c r="F392" s="62">
        <v>198.89999999999998</v>
      </c>
    </row>
    <row r="393" spans="1:6" ht="30" customHeight="1">
      <c r="A393" s="58" t="s">
        <v>1023</v>
      </c>
      <c r="B393" s="58" t="s">
        <v>1143</v>
      </c>
      <c r="C393" s="58" t="s">
        <v>1132</v>
      </c>
      <c r="D393" s="58" t="s">
        <v>1237</v>
      </c>
      <c r="E393" s="58" t="s">
        <v>1027</v>
      </c>
      <c r="F393" s="62">
        <v>432.9</v>
      </c>
    </row>
    <row r="394" spans="1:6" ht="30" customHeight="1">
      <c r="A394" s="58" t="s">
        <v>1023</v>
      </c>
      <c r="B394" s="58" t="s">
        <v>1143</v>
      </c>
      <c r="C394" s="58" t="s">
        <v>1326</v>
      </c>
      <c r="D394" s="58" t="s">
        <v>1114</v>
      </c>
      <c r="E394" s="58" t="s">
        <v>1027</v>
      </c>
      <c r="F394" s="62">
        <v>432.9</v>
      </c>
    </row>
    <row r="395" spans="1:6" ht="30" customHeight="1">
      <c r="A395" s="58" t="s">
        <v>1023</v>
      </c>
      <c r="B395" s="58" t="s">
        <v>1143</v>
      </c>
      <c r="C395" s="58" t="s">
        <v>1133</v>
      </c>
      <c r="D395" s="58" t="s">
        <v>1114</v>
      </c>
      <c r="E395" s="58" t="s">
        <v>1027</v>
      </c>
      <c r="F395" s="62">
        <v>432.9</v>
      </c>
    </row>
    <row r="396" spans="1:6" ht="30" customHeight="1">
      <c r="A396" s="58" t="s">
        <v>1023</v>
      </c>
      <c r="B396" s="58" t="s">
        <v>1143</v>
      </c>
      <c r="C396" s="58" t="s">
        <v>1041</v>
      </c>
      <c r="D396" s="58" t="s">
        <v>1237</v>
      </c>
      <c r="E396" s="58" t="s">
        <v>1027</v>
      </c>
      <c r="F396" s="62">
        <v>444.59999999999997</v>
      </c>
    </row>
    <row r="397" spans="1:6" ht="30" customHeight="1">
      <c r="A397" s="58" t="s">
        <v>1023</v>
      </c>
      <c r="B397" s="58" t="s">
        <v>1143</v>
      </c>
      <c r="C397" s="58" t="s">
        <v>1134</v>
      </c>
      <c r="D397" s="58" t="s">
        <v>1026</v>
      </c>
      <c r="E397" s="58" t="s">
        <v>1027</v>
      </c>
      <c r="F397" s="62">
        <v>468</v>
      </c>
    </row>
    <row r="398" spans="1:6" ht="30" customHeight="1">
      <c r="A398" s="58" t="s">
        <v>1023</v>
      </c>
      <c r="B398" s="58" t="s">
        <v>1143</v>
      </c>
      <c r="C398" s="58" t="s">
        <v>1135</v>
      </c>
      <c r="D398" s="58" t="s">
        <v>1026</v>
      </c>
      <c r="E398" s="58" t="s">
        <v>1027</v>
      </c>
      <c r="F398" s="62">
        <v>497.24999999999994</v>
      </c>
    </row>
    <row r="399" spans="1:6" ht="30" customHeight="1">
      <c r="A399" s="58" t="s">
        <v>1023</v>
      </c>
      <c r="B399" s="58" t="s">
        <v>1143</v>
      </c>
      <c r="C399" s="58" t="s">
        <v>1327</v>
      </c>
      <c r="D399" s="58" t="s">
        <v>1328</v>
      </c>
      <c r="E399" s="58" t="s">
        <v>1027</v>
      </c>
      <c r="F399" s="62">
        <v>508.95</v>
      </c>
    </row>
    <row r="400" spans="1:6" ht="30" customHeight="1">
      <c r="A400" s="58" t="s">
        <v>1023</v>
      </c>
      <c r="B400" s="58" t="s">
        <v>1143</v>
      </c>
      <c r="C400" s="58" t="s">
        <v>1329</v>
      </c>
      <c r="D400" s="58" t="s">
        <v>1026</v>
      </c>
      <c r="E400" s="58" t="s">
        <v>1027</v>
      </c>
      <c r="F400" s="62">
        <v>508.95</v>
      </c>
    </row>
    <row r="401" spans="1:6" ht="30" customHeight="1">
      <c r="A401" s="58" t="s">
        <v>1023</v>
      </c>
      <c r="B401" s="58" t="s">
        <v>1143</v>
      </c>
      <c r="C401" s="58" t="s">
        <v>1330</v>
      </c>
      <c r="D401" s="58" t="s">
        <v>1026</v>
      </c>
      <c r="E401" s="58" t="s">
        <v>1027</v>
      </c>
      <c r="F401" s="62">
        <v>479.7</v>
      </c>
    </row>
    <row r="402" spans="1:6" ht="30" customHeight="1">
      <c r="A402" s="58" t="s">
        <v>1023</v>
      </c>
      <c r="B402" s="58" t="s">
        <v>1143</v>
      </c>
      <c r="C402" s="58" t="s">
        <v>1331</v>
      </c>
      <c r="D402" s="58" t="s">
        <v>1026</v>
      </c>
      <c r="E402" s="58" t="s">
        <v>1027</v>
      </c>
      <c r="F402" s="62">
        <v>468</v>
      </c>
    </row>
    <row r="403" spans="1:6" ht="30" customHeight="1">
      <c r="A403" s="58" t="s">
        <v>1023</v>
      </c>
      <c r="B403" s="58" t="s">
        <v>1143</v>
      </c>
      <c r="C403" s="58" t="s">
        <v>1332</v>
      </c>
      <c r="D403" s="58" t="s">
        <v>1026</v>
      </c>
      <c r="E403" s="58" t="s">
        <v>1027</v>
      </c>
      <c r="F403" s="62">
        <v>485.54999999999995</v>
      </c>
    </row>
    <row r="404" spans="1:6" ht="30" customHeight="1">
      <c r="A404" s="58" t="s">
        <v>1023</v>
      </c>
      <c r="B404" s="58" t="s">
        <v>1143</v>
      </c>
      <c r="C404" s="58" t="s">
        <v>1333</v>
      </c>
      <c r="D404" s="58" t="s">
        <v>1026</v>
      </c>
      <c r="E404" s="58" t="s">
        <v>1027</v>
      </c>
      <c r="F404" s="62">
        <v>468</v>
      </c>
    </row>
    <row r="405" spans="1:6" ht="30" customHeight="1">
      <c r="A405" s="58" t="s">
        <v>1023</v>
      </c>
      <c r="B405" s="58" t="s">
        <v>1143</v>
      </c>
      <c r="C405" s="58" t="s">
        <v>1334</v>
      </c>
      <c r="D405" s="58" t="s">
        <v>1026</v>
      </c>
      <c r="E405" s="58" t="s">
        <v>1027</v>
      </c>
      <c r="F405" s="62">
        <v>473.84999999999997</v>
      </c>
    </row>
    <row r="406" spans="1:6" ht="30" customHeight="1">
      <c r="A406" s="58" t="s">
        <v>1023</v>
      </c>
      <c r="B406" s="58" t="s">
        <v>1143</v>
      </c>
      <c r="C406" s="58" t="s">
        <v>1136</v>
      </c>
      <c r="D406" s="58" t="s">
        <v>1026</v>
      </c>
      <c r="E406" s="58" t="s">
        <v>1027</v>
      </c>
      <c r="F406" s="62">
        <v>485.54999999999995</v>
      </c>
    </row>
    <row r="407" spans="1:6" ht="30" customHeight="1">
      <c r="A407" s="58" t="s">
        <v>1023</v>
      </c>
      <c r="B407" s="58" t="s">
        <v>1143</v>
      </c>
      <c r="C407" s="58" t="s">
        <v>1335</v>
      </c>
      <c r="D407" s="58" t="s">
        <v>1026</v>
      </c>
      <c r="E407" s="58" t="s">
        <v>1027</v>
      </c>
      <c r="F407" s="62">
        <v>479.7</v>
      </c>
    </row>
    <row r="408" spans="1:6" ht="30" customHeight="1">
      <c r="A408" s="58" t="s">
        <v>1023</v>
      </c>
      <c r="B408" s="58" t="s">
        <v>1143</v>
      </c>
      <c r="C408" s="58" t="s">
        <v>1336</v>
      </c>
      <c r="D408" s="58" t="s">
        <v>1026</v>
      </c>
      <c r="E408" s="58" t="s">
        <v>1027</v>
      </c>
      <c r="F408" s="62">
        <v>473.84999999999997</v>
      </c>
    </row>
    <row r="409" spans="1:6" ht="30" customHeight="1">
      <c r="A409" s="58" t="s">
        <v>1023</v>
      </c>
      <c r="B409" s="58" t="s">
        <v>1143</v>
      </c>
      <c r="C409" s="58" t="s">
        <v>1337</v>
      </c>
      <c r="D409" s="58" t="s">
        <v>1026</v>
      </c>
      <c r="E409" s="58" t="s">
        <v>1076</v>
      </c>
      <c r="F409" s="62">
        <v>198.89999999999998</v>
      </c>
    </row>
    <row r="410" spans="1:6" ht="30" customHeight="1">
      <c r="A410" s="58" t="s">
        <v>1023</v>
      </c>
      <c r="B410" s="58" t="s">
        <v>1143</v>
      </c>
      <c r="C410" s="58" t="s">
        <v>1338</v>
      </c>
      <c r="D410" s="58" t="s">
        <v>1026</v>
      </c>
      <c r="E410" s="58" t="s">
        <v>1027</v>
      </c>
      <c r="F410" s="62">
        <v>473.84999999999997</v>
      </c>
    </row>
    <row r="411" spans="1:6" ht="30" customHeight="1">
      <c r="A411" s="58" t="s">
        <v>1023</v>
      </c>
      <c r="B411" s="58" t="s">
        <v>1143</v>
      </c>
      <c r="C411" s="58" t="s">
        <v>1339</v>
      </c>
      <c r="D411" s="58" t="s">
        <v>1114</v>
      </c>
      <c r="E411" s="58" t="s">
        <v>1027</v>
      </c>
      <c r="F411" s="62">
        <v>473.84999999999997</v>
      </c>
    </row>
    <row r="412" spans="1:6" ht="30" customHeight="1">
      <c r="A412" s="58" t="s">
        <v>1023</v>
      </c>
      <c r="B412" s="58" t="s">
        <v>1143</v>
      </c>
      <c r="C412" s="58" t="s">
        <v>1340</v>
      </c>
      <c r="D412" s="58" t="s">
        <v>1114</v>
      </c>
      <c r="E412" s="58" t="s">
        <v>1027</v>
      </c>
      <c r="F412" s="62">
        <v>473.84999999999997</v>
      </c>
    </row>
    <row r="413" spans="1:6" ht="30" customHeight="1">
      <c r="A413" s="58" t="s">
        <v>1023</v>
      </c>
      <c r="B413" s="58" t="s">
        <v>1143</v>
      </c>
      <c r="C413" s="58" t="s">
        <v>1341</v>
      </c>
      <c r="D413" s="58" t="s">
        <v>1114</v>
      </c>
      <c r="E413" s="58" t="s">
        <v>1027</v>
      </c>
      <c r="F413" s="62">
        <v>473.84999999999997</v>
      </c>
    </row>
    <row r="414" spans="1:6" ht="30" customHeight="1">
      <c r="A414" s="58" t="s">
        <v>1023</v>
      </c>
      <c r="B414" s="58" t="s">
        <v>1143</v>
      </c>
      <c r="C414" s="58" t="s">
        <v>1342</v>
      </c>
      <c r="D414" s="58" t="s">
        <v>1114</v>
      </c>
      <c r="E414" s="58" t="s">
        <v>1027</v>
      </c>
      <c r="F414" s="62">
        <v>473.84999999999997</v>
      </c>
    </row>
    <row r="415" spans="1:6" ht="30" customHeight="1">
      <c r="A415" s="58" t="s">
        <v>1023</v>
      </c>
      <c r="B415" s="58" t="s">
        <v>1143</v>
      </c>
      <c r="C415" s="58" t="s">
        <v>1343</v>
      </c>
      <c r="D415" s="58" t="s">
        <v>1026</v>
      </c>
      <c r="E415" s="58" t="s">
        <v>1027</v>
      </c>
      <c r="F415" s="62">
        <v>526.5</v>
      </c>
    </row>
    <row r="416" spans="1:6" ht="30" customHeight="1">
      <c r="A416" s="58" t="s">
        <v>1023</v>
      </c>
      <c r="B416" s="58" t="s">
        <v>1143</v>
      </c>
      <c r="C416" s="58" t="s">
        <v>1343</v>
      </c>
      <c r="D416" s="58" t="s">
        <v>1026</v>
      </c>
      <c r="E416" s="58" t="s">
        <v>1076</v>
      </c>
      <c r="F416" s="62">
        <v>222.29999999999998</v>
      </c>
    </row>
    <row r="417" spans="1:6" ht="30" customHeight="1">
      <c r="A417" s="58" t="s">
        <v>1023</v>
      </c>
      <c r="B417" s="58" t="s">
        <v>1143</v>
      </c>
      <c r="C417" s="58" t="s">
        <v>1137</v>
      </c>
      <c r="D417" s="58" t="s">
        <v>1026</v>
      </c>
      <c r="E417" s="58" t="s">
        <v>1027</v>
      </c>
      <c r="F417" s="62">
        <v>538.19999999999993</v>
      </c>
    </row>
    <row r="418" spans="1:6" ht="30" customHeight="1">
      <c r="A418" s="58" t="s">
        <v>1023</v>
      </c>
      <c r="B418" s="58" t="s">
        <v>1143</v>
      </c>
      <c r="C418" s="58" t="s">
        <v>1344</v>
      </c>
      <c r="D418" s="58" t="s">
        <v>1026</v>
      </c>
      <c r="E418" s="58" t="s">
        <v>1027</v>
      </c>
      <c r="F418" s="62">
        <v>501.92999999999995</v>
      </c>
    </row>
    <row r="419" spans="1:6" ht="30" customHeight="1">
      <c r="A419" s="58" t="s">
        <v>1023</v>
      </c>
      <c r="B419" s="58" t="s">
        <v>1143</v>
      </c>
      <c r="C419" s="58" t="s">
        <v>1344</v>
      </c>
      <c r="D419" s="58" t="s">
        <v>1026</v>
      </c>
      <c r="E419" s="58" t="s">
        <v>1027</v>
      </c>
      <c r="F419" s="62">
        <v>501.92999999999995</v>
      </c>
    </row>
    <row r="420" spans="1:6" ht="30" customHeight="1">
      <c r="A420" s="58" t="s">
        <v>1023</v>
      </c>
      <c r="B420" s="58" t="s">
        <v>1143</v>
      </c>
      <c r="C420" s="58" t="s">
        <v>1036</v>
      </c>
      <c r="D420" s="58" t="s">
        <v>1229</v>
      </c>
      <c r="E420" s="58" t="s">
        <v>1027</v>
      </c>
      <c r="F420" s="62">
        <v>538.19999999999993</v>
      </c>
    </row>
    <row r="421" spans="1:6" ht="30" customHeight="1">
      <c r="A421" s="58" t="s">
        <v>1023</v>
      </c>
      <c r="B421" s="58" t="s">
        <v>1143</v>
      </c>
      <c r="C421" s="58" t="s">
        <v>1345</v>
      </c>
      <c r="D421" s="58" t="s">
        <v>1114</v>
      </c>
      <c r="E421" s="58" t="s">
        <v>1027</v>
      </c>
      <c r="F421" s="62">
        <v>515.96999999999991</v>
      </c>
    </row>
    <row r="422" spans="1:6" ht="30" customHeight="1">
      <c r="A422" s="58" t="s">
        <v>1023</v>
      </c>
      <c r="B422" s="58" t="s">
        <v>1143</v>
      </c>
      <c r="C422" s="58" t="s">
        <v>1346</v>
      </c>
      <c r="D422" s="58" t="s">
        <v>1026</v>
      </c>
      <c r="E422" s="58" t="s">
        <v>1027</v>
      </c>
      <c r="F422" s="62">
        <v>526.5</v>
      </c>
    </row>
    <row r="423" spans="1:6" ht="30" customHeight="1">
      <c r="A423" s="58" t="s">
        <v>1023</v>
      </c>
      <c r="B423" s="58" t="s">
        <v>1143</v>
      </c>
      <c r="C423" s="58" t="s">
        <v>1347</v>
      </c>
      <c r="D423" s="58" t="s">
        <v>1026</v>
      </c>
      <c r="E423" s="58" t="s">
        <v>1027</v>
      </c>
      <c r="F423" s="62">
        <v>567.44999999999993</v>
      </c>
    </row>
    <row r="424" spans="1:6" ht="30" customHeight="1">
      <c r="A424" s="58" t="s">
        <v>1023</v>
      </c>
      <c r="B424" s="58" t="s">
        <v>1143</v>
      </c>
      <c r="C424" s="58" t="s">
        <v>1348</v>
      </c>
      <c r="D424" s="58" t="s">
        <v>1026</v>
      </c>
      <c r="E424" s="58" t="s">
        <v>1027</v>
      </c>
      <c r="F424" s="62">
        <v>544.04999999999995</v>
      </c>
    </row>
    <row r="425" spans="1:6" ht="30" customHeight="1">
      <c r="A425" s="58" t="s">
        <v>1023</v>
      </c>
      <c r="B425" s="58" t="s">
        <v>1143</v>
      </c>
      <c r="C425" s="58" t="s">
        <v>1349</v>
      </c>
      <c r="D425" s="58" t="s">
        <v>1026</v>
      </c>
      <c r="E425" s="58" t="s">
        <v>1027</v>
      </c>
      <c r="F425" s="62">
        <v>608.4</v>
      </c>
    </row>
    <row r="426" spans="1:6" ht="30" customHeight="1">
      <c r="A426" s="58" t="s">
        <v>1023</v>
      </c>
      <c r="B426" s="58" t="s">
        <v>1143</v>
      </c>
      <c r="C426" s="58" t="s">
        <v>1350</v>
      </c>
      <c r="D426" s="58" t="s">
        <v>1026</v>
      </c>
      <c r="E426" s="58" t="s">
        <v>1027</v>
      </c>
      <c r="F426" s="62">
        <v>561.59999999999991</v>
      </c>
    </row>
    <row r="427" spans="1:6" ht="30" customHeight="1">
      <c r="A427" s="58" t="s">
        <v>1023</v>
      </c>
      <c r="B427" s="58" t="s">
        <v>1143</v>
      </c>
      <c r="C427" s="58" t="s">
        <v>1351</v>
      </c>
      <c r="D427" s="58" t="s">
        <v>1026</v>
      </c>
      <c r="E427" s="58" t="s">
        <v>1027</v>
      </c>
      <c r="F427" s="62">
        <v>567.44999999999993</v>
      </c>
    </row>
    <row r="428" spans="1:6" ht="30" customHeight="1">
      <c r="A428" s="58" t="s">
        <v>1023</v>
      </c>
      <c r="B428" s="58" t="s">
        <v>1352</v>
      </c>
      <c r="C428" s="58" t="s">
        <v>1188</v>
      </c>
      <c r="D428" s="58" t="s">
        <v>1026</v>
      </c>
      <c r="E428" s="58" t="s">
        <v>1027</v>
      </c>
      <c r="F428" s="62">
        <v>702</v>
      </c>
    </row>
    <row r="429" spans="1:6" ht="30" customHeight="1">
      <c r="A429" s="58" t="s">
        <v>1023</v>
      </c>
      <c r="B429" s="58" t="s">
        <v>1352</v>
      </c>
      <c r="C429" s="58" t="s">
        <v>1040</v>
      </c>
      <c r="D429" s="58" t="s">
        <v>1026</v>
      </c>
      <c r="E429" s="58" t="s">
        <v>1027</v>
      </c>
      <c r="F429" s="62">
        <v>702</v>
      </c>
    </row>
    <row r="430" spans="1:6" ht="30" customHeight="1">
      <c r="A430" s="58" t="s">
        <v>1023</v>
      </c>
      <c r="B430" s="58" t="s">
        <v>1352</v>
      </c>
      <c r="C430" s="58" t="s">
        <v>1040</v>
      </c>
      <c r="D430" s="58" t="s">
        <v>1026</v>
      </c>
      <c r="E430" s="58" t="s">
        <v>1027</v>
      </c>
      <c r="F430" s="62">
        <v>702</v>
      </c>
    </row>
    <row r="431" spans="1:6" ht="30" customHeight="1">
      <c r="A431" s="58" t="s">
        <v>1023</v>
      </c>
      <c r="B431" s="58" t="s">
        <v>1353</v>
      </c>
      <c r="C431" s="58" t="s">
        <v>1183</v>
      </c>
      <c r="D431" s="58" t="s">
        <v>1026</v>
      </c>
      <c r="E431" s="58" t="s">
        <v>1027</v>
      </c>
      <c r="F431" s="62">
        <v>421.2</v>
      </c>
    </row>
    <row r="432" spans="1:6" ht="30" customHeight="1">
      <c r="A432" s="58" t="s">
        <v>1023</v>
      </c>
      <c r="B432" s="58" t="s">
        <v>1353</v>
      </c>
      <c r="C432" s="58" t="s">
        <v>1039</v>
      </c>
      <c r="D432" s="58" t="s">
        <v>1026</v>
      </c>
      <c r="E432" s="58" t="s">
        <v>1027</v>
      </c>
      <c r="F432" s="62" t="s">
        <v>1372</v>
      </c>
    </row>
    <row r="433" spans="1:6" ht="30" customHeight="1">
      <c r="A433" s="58" t="s">
        <v>1023</v>
      </c>
      <c r="B433" s="58" t="s">
        <v>1353</v>
      </c>
      <c r="C433" s="58" t="s">
        <v>1354</v>
      </c>
      <c r="D433" s="58" t="s">
        <v>1026</v>
      </c>
      <c r="E433" s="58" t="s">
        <v>1027</v>
      </c>
      <c r="F433" s="62">
        <v>421.2</v>
      </c>
    </row>
    <row r="434" spans="1:6" ht="30" customHeight="1">
      <c r="A434" s="58" t="s">
        <v>1023</v>
      </c>
      <c r="B434" s="58" t="s">
        <v>1353</v>
      </c>
      <c r="C434" s="58" t="s">
        <v>1355</v>
      </c>
      <c r="D434" s="58" t="s">
        <v>1026</v>
      </c>
      <c r="E434" s="58" t="s">
        <v>1027</v>
      </c>
      <c r="F434" s="62" t="s">
        <v>1372</v>
      </c>
    </row>
    <row r="435" spans="1:6" ht="30" customHeight="1">
      <c r="A435" s="58" t="s">
        <v>1023</v>
      </c>
      <c r="B435" s="58" t="s">
        <v>1353</v>
      </c>
      <c r="C435" s="58" t="s">
        <v>1356</v>
      </c>
      <c r="D435" s="58" t="s">
        <v>1026</v>
      </c>
      <c r="E435" s="58" t="s">
        <v>1027</v>
      </c>
      <c r="F435" s="62" t="s">
        <v>1372</v>
      </c>
    </row>
    <row r="436" spans="1:6" ht="30" customHeight="1">
      <c r="A436" s="58" t="s">
        <v>1023</v>
      </c>
      <c r="B436" s="58" t="s">
        <v>1353</v>
      </c>
      <c r="C436" s="58" t="s">
        <v>1357</v>
      </c>
      <c r="D436" s="58" t="s">
        <v>1026</v>
      </c>
      <c r="E436" s="58" t="s">
        <v>1027</v>
      </c>
      <c r="F436" s="62" t="s">
        <v>1372</v>
      </c>
    </row>
    <row r="437" spans="1:6" ht="30" customHeight="1">
      <c r="A437" s="58" t="s">
        <v>1023</v>
      </c>
      <c r="B437" s="58" t="s">
        <v>1358</v>
      </c>
      <c r="C437" s="58" t="s">
        <v>1359</v>
      </c>
      <c r="D437" s="58" t="s">
        <v>1026</v>
      </c>
      <c r="E437" s="58" t="s">
        <v>1027</v>
      </c>
      <c r="F437" s="62" t="s">
        <v>1372</v>
      </c>
    </row>
    <row r="438" spans="1:6" ht="30" customHeight="1">
      <c r="A438" s="58" t="s">
        <v>1023</v>
      </c>
      <c r="B438" s="58" t="s">
        <v>1360</v>
      </c>
      <c r="C438" s="58" t="s">
        <v>1361</v>
      </c>
      <c r="D438" s="58" t="s">
        <v>1114</v>
      </c>
      <c r="E438" s="58" t="s">
        <v>1027</v>
      </c>
      <c r="F438" s="62" t="s">
        <v>1372</v>
      </c>
    </row>
    <row r="439" spans="1:6" ht="30" customHeight="1">
      <c r="A439" s="58" t="s">
        <v>1023</v>
      </c>
      <c r="B439" s="58" t="s">
        <v>1362</v>
      </c>
      <c r="C439" s="58" t="s">
        <v>1363</v>
      </c>
      <c r="D439" s="58" t="s">
        <v>1114</v>
      </c>
      <c r="E439" s="58" t="s">
        <v>1027</v>
      </c>
      <c r="F439" s="62" t="s">
        <v>1372</v>
      </c>
    </row>
    <row r="440" spans="1:6" ht="30" customHeight="1">
      <c r="A440" s="58" t="s">
        <v>1023</v>
      </c>
      <c r="B440" s="58" t="s">
        <v>1362</v>
      </c>
      <c r="C440" s="58" t="s">
        <v>1364</v>
      </c>
      <c r="D440" s="58" t="s">
        <v>1114</v>
      </c>
      <c r="E440" s="58" t="s">
        <v>1027</v>
      </c>
      <c r="F440" s="62" t="s">
        <v>1372</v>
      </c>
    </row>
    <row r="441" spans="1:6" ht="30" customHeight="1">
      <c r="A441" s="58" t="s">
        <v>1023</v>
      </c>
      <c r="B441" s="58" t="s">
        <v>1365</v>
      </c>
      <c r="C441" s="58" t="s">
        <v>1192</v>
      </c>
      <c r="D441" s="58" t="s">
        <v>1026</v>
      </c>
      <c r="E441" s="58" t="s">
        <v>1027</v>
      </c>
      <c r="F441" s="62">
        <v>725.4</v>
      </c>
    </row>
    <row r="442" spans="1:6" ht="30" customHeight="1">
      <c r="A442" s="58" t="s">
        <v>1023</v>
      </c>
      <c r="B442" s="58" t="s">
        <v>1365</v>
      </c>
      <c r="C442" s="58" t="s">
        <v>1102</v>
      </c>
      <c r="D442" s="58" t="s">
        <v>1114</v>
      </c>
      <c r="E442" s="58" t="s">
        <v>1027</v>
      </c>
      <c r="F442" s="62">
        <v>725.4</v>
      </c>
    </row>
    <row r="443" spans="1:6" ht="30" customHeight="1">
      <c r="A443" s="58" t="s">
        <v>1023</v>
      </c>
      <c r="B443" s="58" t="s">
        <v>1365</v>
      </c>
      <c r="C443" s="58" t="s">
        <v>1120</v>
      </c>
      <c r="D443" s="58" t="s">
        <v>1026</v>
      </c>
      <c r="E443" s="58" t="s">
        <v>1027</v>
      </c>
      <c r="F443" s="62">
        <v>725.4</v>
      </c>
    </row>
    <row r="444" spans="1:6" ht="30" customHeight="1">
      <c r="A444" s="58" t="s">
        <v>1023</v>
      </c>
      <c r="B444" s="58" t="s">
        <v>1365</v>
      </c>
      <c r="C444" s="58" t="s">
        <v>1366</v>
      </c>
      <c r="D444" s="58" t="s">
        <v>1114</v>
      </c>
      <c r="E444" s="58" t="s">
        <v>1027</v>
      </c>
      <c r="F444" s="62">
        <v>725.4</v>
      </c>
    </row>
    <row r="445" spans="1:6" ht="30" customHeight="1">
      <c r="A445" s="58" t="s">
        <v>1023</v>
      </c>
      <c r="B445" s="58" t="s">
        <v>1367</v>
      </c>
      <c r="C445" s="58" t="s">
        <v>1064</v>
      </c>
      <c r="D445" s="58" t="s">
        <v>1026</v>
      </c>
      <c r="E445" s="58" t="s">
        <v>1027</v>
      </c>
      <c r="F445" s="62">
        <v>672.75</v>
      </c>
    </row>
    <row r="446" spans="1:6" ht="30" customHeight="1">
      <c r="A446" s="58" t="s">
        <v>1023</v>
      </c>
      <c r="B446" s="58" t="s">
        <v>1367</v>
      </c>
      <c r="C446" s="58" t="s">
        <v>1069</v>
      </c>
      <c r="D446" s="58" t="s">
        <v>1026</v>
      </c>
      <c r="E446" s="58" t="s">
        <v>1027</v>
      </c>
      <c r="F446" s="62">
        <v>672.75</v>
      </c>
    </row>
    <row r="447" spans="1:6" ht="30" customHeight="1">
      <c r="A447" s="58" t="s">
        <v>1023</v>
      </c>
      <c r="B447" s="58" t="s">
        <v>1367</v>
      </c>
      <c r="C447" s="58" t="s">
        <v>1368</v>
      </c>
      <c r="D447" s="58" t="s">
        <v>1026</v>
      </c>
      <c r="E447" s="58" t="s">
        <v>1027</v>
      </c>
      <c r="F447" s="62">
        <v>643.5</v>
      </c>
    </row>
    <row r="448" spans="1:6" ht="30" customHeight="1">
      <c r="A448" s="51" t="s">
        <v>1020</v>
      </c>
      <c r="B448" s="51" t="s">
        <v>1021</v>
      </c>
      <c r="C448" s="51" t="s">
        <v>1513</v>
      </c>
      <c r="D448" s="93" t="s">
        <v>1514</v>
      </c>
      <c r="E448" s="93"/>
      <c r="F448" s="52" t="s">
        <v>1371</v>
      </c>
    </row>
    <row r="449" spans="1:6" ht="30" customHeight="1">
      <c r="A449" s="91" t="s">
        <v>1515</v>
      </c>
      <c r="B449" s="91"/>
      <c r="C449" s="91"/>
      <c r="D449" s="91"/>
      <c r="E449" s="91"/>
      <c r="F449" s="91"/>
    </row>
    <row r="450" spans="1:6" ht="30" customHeight="1">
      <c r="A450" s="58" t="s">
        <v>1516</v>
      </c>
      <c r="B450" s="58" t="s">
        <v>1373</v>
      </c>
      <c r="C450" s="58">
        <v>2</v>
      </c>
      <c r="D450" s="92" t="s">
        <v>1374</v>
      </c>
      <c r="E450" s="92"/>
      <c r="F450" s="61">
        <v>368.54999999999995</v>
      </c>
    </row>
    <row r="451" spans="1:6" ht="30" customHeight="1">
      <c r="A451" s="58" t="s">
        <v>1516</v>
      </c>
      <c r="B451" s="58" t="s">
        <v>1373</v>
      </c>
      <c r="C451" s="58">
        <v>2</v>
      </c>
      <c r="D451" s="92" t="s">
        <v>1375</v>
      </c>
      <c r="E451" s="92"/>
      <c r="F451" s="61">
        <v>356.84999999999997</v>
      </c>
    </row>
    <row r="452" spans="1:6" ht="30" customHeight="1">
      <c r="A452" s="58" t="s">
        <v>1516</v>
      </c>
      <c r="B452" s="58" t="s">
        <v>1373</v>
      </c>
      <c r="C452" s="58">
        <v>2</v>
      </c>
      <c r="D452" s="92" t="s">
        <v>1376</v>
      </c>
      <c r="E452" s="92"/>
      <c r="F452" s="61">
        <v>356.84999999999997</v>
      </c>
    </row>
    <row r="453" spans="1:6" ht="30" customHeight="1">
      <c r="A453" s="58" t="s">
        <v>1516</v>
      </c>
      <c r="B453" s="58" t="s">
        <v>1373</v>
      </c>
      <c r="C453" s="58">
        <v>3</v>
      </c>
      <c r="D453" s="92" t="s">
        <v>1377</v>
      </c>
      <c r="E453" s="92"/>
      <c r="F453" s="61">
        <v>356.84999999999997</v>
      </c>
    </row>
    <row r="454" spans="1:6" ht="30" customHeight="1">
      <c r="A454" s="58" t="s">
        <v>1516</v>
      </c>
      <c r="B454" s="58" t="s">
        <v>1373</v>
      </c>
      <c r="C454" s="58">
        <v>4</v>
      </c>
      <c r="D454" s="92" t="s">
        <v>1378</v>
      </c>
      <c r="E454" s="92"/>
      <c r="F454" s="61">
        <v>315.89999999999998</v>
      </c>
    </row>
    <row r="455" spans="1:6" ht="30" customHeight="1">
      <c r="A455" s="58" t="s">
        <v>1516</v>
      </c>
      <c r="B455" s="58" t="s">
        <v>1373</v>
      </c>
      <c r="C455" s="58">
        <v>4</v>
      </c>
      <c r="D455" s="92" t="s">
        <v>1379</v>
      </c>
      <c r="E455" s="92"/>
      <c r="F455" s="61">
        <v>356.84999999999997</v>
      </c>
    </row>
    <row r="456" spans="1:6" ht="30" customHeight="1">
      <c r="A456" s="58" t="s">
        <v>1516</v>
      </c>
      <c r="B456" s="58" t="s">
        <v>1373</v>
      </c>
      <c r="C456" s="58">
        <v>12</v>
      </c>
      <c r="D456" s="92" t="s">
        <v>1380</v>
      </c>
      <c r="E456" s="92"/>
      <c r="F456" s="61">
        <v>274.95</v>
      </c>
    </row>
    <row r="457" spans="1:6" ht="30" customHeight="1">
      <c r="A457" s="58" t="s">
        <v>1516</v>
      </c>
      <c r="B457" s="58" t="s">
        <v>1373</v>
      </c>
      <c r="C457" s="58">
        <v>20</v>
      </c>
      <c r="D457" s="92" t="s">
        <v>1381</v>
      </c>
      <c r="E457" s="92"/>
      <c r="F457" s="61">
        <v>345.15</v>
      </c>
    </row>
    <row r="458" spans="1:6" ht="30" customHeight="1">
      <c r="A458" s="58" t="s">
        <v>1516</v>
      </c>
      <c r="B458" s="58" t="s">
        <v>1024</v>
      </c>
      <c r="C458" s="58">
        <v>6</v>
      </c>
      <c r="D458" s="92" t="s">
        <v>1382</v>
      </c>
      <c r="E458" s="92"/>
      <c r="F458" s="61">
        <v>1111.5</v>
      </c>
    </row>
    <row r="459" spans="1:6" ht="30" customHeight="1">
      <c r="A459" s="58" t="s">
        <v>1516</v>
      </c>
      <c r="B459" s="58" t="s">
        <v>1024</v>
      </c>
      <c r="C459" s="58">
        <v>6</v>
      </c>
      <c r="D459" s="92" t="s">
        <v>1377</v>
      </c>
      <c r="E459" s="92"/>
      <c r="F459" s="61">
        <v>1111.5</v>
      </c>
    </row>
    <row r="460" spans="1:6" ht="30" customHeight="1">
      <c r="A460" s="58" t="s">
        <v>1516</v>
      </c>
      <c r="B460" s="58" t="s">
        <v>1024</v>
      </c>
      <c r="C460" s="58">
        <v>16</v>
      </c>
      <c r="D460" s="92" t="s">
        <v>1383</v>
      </c>
      <c r="E460" s="92"/>
      <c r="F460" s="61">
        <v>936</v>
      </c>
    </row>
    <row r="461" spans="1:6" ht="30" customHeight="1">
      <c r="A461" s="58" t="s">
        <v>1516</v>
      </c>
      <c r="B461" s="58" t="s">
        <v>1384</v>
      </c>
      <c r="C461" s="58">
        <v>8</v>
      </c>
      <c r="D461" s="92" t="s">
        <v>1385</v>
      </c>
      <c r="E461" s="92"/>
      <c r="F461" s="61">
        <v>351</v>
      </c>
    </row>
    <row r="462" spans="1:6" ht="30" customHeight="1">
      <c r="A462" s="58" t="s">
        <v>1516</v>
      </c>
      <c r="B462" s="58" t="s">
        <v>1384</v>
      </c>
      <c r="C462" s="58">
        <v>20</v>
      </c>
      <c r="D462" s="92" t="s">
        <v>1386</v>
      </c>
      <c r="E462" s="92"/>
      <c r="F462" s="61">
        <v>304.2</v>
      </c>
    </row>
    <row r="463" spans="1:6" ht="30" customHeight="1">
      <c r="A463" s="58" t="s">
        <v>1516</v>
      </c>
      <c r="B463" s="58" t="s">
        <v>1384</v>
      </c>
      <c r="C463" s="58">
        <v>32</v>
      </c>
      <c r="D463" s="92" t="s">
        <v>1387</v>
      </c>
      <c r="E463" s="92"/>
      <c r="F463" s="61">
        <v>286.64999999999998</v>
      </c>
    </row>
    <row r="464" spans="1:6" ht="30" customHeight="1">
      <c r="A464" s="58" t="s">
        <v>1516</v>
      </c>
      <c r="B464" s="58" t="s">
        <v>1384</v>
      </c>
      <c r="C464" s="58">
        <v>32</v>
      </c>
      <c r="D464" s="92" t="s">
        <v>1388</v>
      </c>
      <c r="E464" s="92"/>
      <c r="F464" s="61">
        <v>286.64999999999998</v>
      </c>
    </row>
    <row r="465" spans="1:6" ht="30" customHeight="1">
      <c r="A465" s="58" t="s">
        <v>1516</v>
      </c>
      <c r="B465" s="58" t="s">
        <v>1384</v>
      </c>
      <c r="C465" s="58">
        <v>32</v>
      </c>
      <c r="D465" s="92" t="s">
        <v>1389</v>
      </c>
      <c r="E465" s="92"/>
      <c r="F465" s="61">
        <v>304.2</v>
      </c>
    </row>
    <row r="466" spans="1:6" ht="30" customHeight="1">
      <c r="A466" s="58" t="s">
        <v>1516</v>
      </c>
      <c r="B466" s="58" t="s">
        <v>1384</v>
      </c>
      <c r="C466" s="58">
        <v>32</v>
      </c>
      <c r="D466" s="92" t="s">
        <v>1390</v>
      </c>
      <c r="E466" s="92"/>
      <c r="F466" s="61">
        <v>304.2</v>
      </c>
    </row>
    <row r="467" spans="1:6" ht="30" customHeight="1">
      <c r="A467" s="58" t="s">
        <v>1516</v>
      </c>
      <c r="B467" s="58" t="s">
        <v>1384</v>
      </c>
      <c r="C467" s="58">
        <v>34</v>
      </c>
      <c r="D467" s="92" t="s">
        <v>1391</v>
      </c>
      <c r="E467" s="92"/>
      <c r="F467" s="61">
        <v>286.64999999999998</v>
      </c>
    </row>
    <row r="468" spans="1:6" ht="30" customHeight="1">
      <c r="A468" s="58" t="s">
        <v>1516</v>
      </c>
      <c r="B468" s="58" t="s">
        <v>1384</v>
      </c>
      <c r="C468" s="58">
        <v>34</v>
      </c>
      <c r="D468" s="92" t="s">
        <v>1392</v>
      </c>
      <c r="E468" s="92"/>
      <c r="F468" s="61">
        <v>304.2</v>
      </c>
    </row>
    <row r="469" spans="1:6" ht="30" customHeight="1">
      <c r="A469" s="58" t="s">
        <v>1516</v>
      </c>
      <c r="B469" s="58" t="s">
        <v>1384</v>
      </c>
      <c r="C469" s="58">
        <v>34</v>
      </c>
      <c r="D469" s="92" t="s">
        <v>1393</v>
      </c>
      <c r="E469" s="92"/>
      <c r="F469" s="61">
        <v>304.2</v>
      </c>
    </row>
    <row r="470" spans="1:6" ht="30" customHeight="1">
      <c r="A470" s="58" t="s">
        <v>1516</v>
      </c>
      <c r="B470" s="58" t="s">
        <v>1384</v>
      </c>
      <c r="C470" s="58">
        <v>34</v>
      </c>
      <c r="D470" s="92" t="s">
        <v>1394</v>
      </c>
      <c r="E470" s="92"/>
      <c r="F470" s="61">
        <v>304.2</v>
      </c>
    </row>
    <row r="471" spans="1:6" ht="30" customHeight="1">
      <c r="A471" s="58" t="s">
        <v>1516</v>
      </c>
      <c r="B471" s="58" t="s">
        <v>1030</v>
      </c>
      <c r="C471" s="58">
        <v>5</v>
      </c>
      <c r="D471" s="92" t="s">
        <v>1395</v>
      </c>
      <c r="E471" s="92"/>
      <c r="F471" s="61">
        <v>150.92999999999998</v>
      </c>
    </row>
    <row r="472" spans="1:6" ht="30" customHeight="1">
      <c r="A472" s="58" t="s">
        <v>1516</v>
      </c>
      <c r="B472" s="58" t="s">
        <v>1030</v>
      </c>
      <c r="C472" s="58">
        <v>6</v>
      </c>
      <c r="D472" s="92" t="s">
        <v>1396</v>
      </c>
      <c r="E472" s="92"/>
      <c r="F472" s="61">
        <v>150.92999999999998</v>
      </c>
    </row>
    <row r="473" spans="1:6" ht="30" customHeight="1">
      <c r="A473" s="58" t="s">
        <v>1516</v>
      </c>
      <c r="B473" s="58" t="s">
        <v>1030</v>
      </c>
      <c r="C473" s="58">
        <v>6</v>
      </c>
      <c r="D473" s="92" t="s">
        <v>1397</v>
      </c>
      <c r="E473" s="92"/>
      <c r="F473" s="61">
        <v>150.92999999999998</v>
      </c>
    </row>
    <row r="474" spans="1:6" ht="30" customHeight="1">
      <c r="A474" s="58" t="s">
        <v>1516</v>
      </c>
      <c r="B474" s="58" t="s">
        <v>1030</v>
      </c>
      <c r="C474" s="58">
        <v>6</v>
      </c>
      <c r="D474" s="92" t="s">
        <v>1398</v>
      </c>
      <c r="E474" s="92"/>
      <c r="F474" s="61">
        <v>150.92999999999998</v>
      </c>
    </row>
    <row r="475" spans="1:6" ht="30" customHeight="1">
      <c r="A475" s="58" t="s">
        <v>1516</v>
      </c>
      <c r="B475" s="58" t="s">
        <v>1030</v>
      </c>
      <c r="C475" s="58">
        <v>6</v>
      </c>
      <c r="D475" s="92" t="s">
        <v>1399</v>
      </c>
      <c r="E475" s="92"/>
      <c r="F475" s="61">
        <v>150.92999999999998</v>
      </c>
    </row>
    <row r="476" spans="1:6" ht="30" customHeight="1">
      <c r="A476" s="58" t="s">
        <v>1516</v>
      </c>
      <c r="B476" s="58" t="s">
        <v>1030</v>
      </c>
      <c r="C476" s="58">
        <v>6</v>
      </c>
      <c r="D476" s="92" t="s">
        <v>1400</v>
      </c>
      <c r="E476" s="92"/>
      <c r="F476" s="61">
        <v>150.92999999999998</v>
      </c>
    </row>
    <row r="477" spans="1:6" ht="30" customHeight="1">
      <c r="A477" s="58" t="s">
        <v>1516</v>
      </c>
      <c r="B477" s="58" t="s">
        <v>1042</v>
      </c>
      <c r="C477" s="58">
        <v>1</v>
      </c>
      <c r="D477" s="92" t="s">
        <v>1379</v>
      </c>
      <c r="E477" s="92"/>
      <c r="F477" s="61">
        <v>409.5</v>
      </c>
    </row>
    <row r="478" spans="1:6" ht="30" customHeight="1">
      <c r="A478" s="58" t="s">
        <v>1516</v>
      </c>
      <c r="B478" s="58" t="s">
        <v>1042</v>
      </c>
      <c r="C478" s="58">
        <v>1.5</v>
      </c>
      <c r="D478" s="92" t="s">
        <v>1379</v>
      </c>
      <c r="E478" s="92"/>
      <c r="F478" s="61">
        <v>409.5</v>
      </c>
    </row>
    <row r="479" spans="1:6" ht="30" customHeight="1">
      <c r="A479" s="58" t="s">
        <v>1516</v>
      </c>
      <c r="B479" s="58" t="s">
        <v>1042</v>
      </c>
      <c r="C479" s="58">
        <v>2</v>
      </c>
      <c r="D479" s="92" t="s">
        <v>1401</v>
      </c>
      <c r="E479" s="92"/>
      <c r="F479" s="61">
        <v>409.5</v>
      </c>
    </row>
    <row r="480" spans="1:6" ht="30" customHeight="1">
      <c r="A480" s="58" t="s">
        <v>1516</v>
      </c>
      <c r="B480" s="58" t="s">
        <v>1042</v>
      </c>
      <c r="C480" s="58">
        <v>3</v>
      </c>
      <c r="D480" s="92" t="s">
        <v>1379</v>
      </c>
      <c r="E480" s="92"/>
      <c r="F480" s="61">
        <v>409.5</v>
      </c>
    </row>
    <row r="481" spans="1:6" ht="30" customHeight="1">
      <c r="A481" s="58" t="s">
        <v>1516</v>
      </c>
      <c r="B481" s="58" t="s">
        <v>1042</v>
      </c>
      <c r="C481" s="58">
        <v>4</v>
      </c>
      <c r="D481" s="92" t="s">
        <v>1402</v>
      </c>
      <c r="E481" s="92"/>
      <c r="F481" s="61">
        <v>391.95</v>
      </c>
    </row>
    <row r="482" spans="1:6" ht="30" customHeight="1">
      <c r="A482" s="58" t="s">
        <v>1516</v>
      </c>
      <c r="B482" s="58" t="s">
        <v>1042</v>
      </c>
      <c r="C482" s="58">
        <v>4</v>
      </c>
      <c r="D482" s="92" t="s">
        <v>1403</v>
      </c>
      <c r="E482" s="92"/>
      <c r="F482" s="61">
        <v>391.95</v>
      </c>
    </row>
    <row r="483" spans="1:6" ht="30" customHeight="1">
      <c r="A483" s="58" t="s">
        <v>1516</v>
      </c>
      <c r="B483" s="58" t="s">
        <v>1042</v>
      </c>
      <c r="C483" s="58">
        <v>5</v>
      </c>
      <c r="D483" s="92" t="s">
        <v>1404</v>
      </c>
      <c r="E483" s="92"/>
      <c r="F483" s="61">
        <v>351</v>
      </c>
    </row>
    <row r="484" spans="1:6" ht="30" customHeight="1">
      <c r="A484" s="58" t="s">
        <v>1516</v>
      </c>
      <c r="B484" s="58" t="s">
        <v>1042</v>
      </c>
      <c r="C484" s="58">
        <v>6</v>
      </c>
      <c r="D484" s="92" t="s">
        <v>1405</v>
      </c>
      <c r="E484" s="92"/>
      <c r="F484" s="61">
        <v>351</v>
      </c>
    </row>
    <row r="485" spans="1:6" ht="30" customHeight="1">
      <c r="A485" s="58" t="s">
        <v>1516</v>
      </c>
      <c r="B485" s="58" t="s">
        <v>1042</v>
      </c>
      <c r="C485" s="58">
        <v>6</v>
      </c>
      <c r="D485" s="92" t="s">
        <v>1406</v>
      </c>
      <c r="E485" s="92"/>
      <c r="F485" s="61">
        <v>386.09999999999997</v>
      </c>
    </row>
    <row r="486" spans="1:6" ht="30" customHeight="1">
      <c r="A486" s="58" t="s">
        <v>1516</v>
      </c>
      <c r="B486" s="58" t="s">
        <v>1042</v>
      </c>
      <c r="C486" s="58">
        <v>6</v>
      </c>
      <c r="D486" s="92" t="s">
        <v>1407</v>
      </c>
      <c r="E486" s="92"/>
      <c r="F486" s="61">
        <v>386.09999999999997</v>
      </c>
    </row>
    <row r="487" spans="1:6" ht="30" customHeight="1">
      <c r="A487" s="58" t="s">
        <v>1516</v>
      </c>
      <c r="B487" s="58" t="s">
        <v>1042</v>
      </c>
      <c r="C487" s="58">
        <v>6</v>
      </c>
      <c r="D487" s="92" t="s">
        <v>1408</v>
      </c>
      <c r="E487" s="92"/>
      <c r="F487" s="61">
        <v>386.09999999999997</v>
      </c>
    </row>
    <row r="488" spans="1:6" ht="30" customHeight="1">
      <c r="A488" s="58" t="s">
        <v>1516</v>
      </c>
      <c r="B488" s="58" t="s">
        <v>1042</v>
      </c>
      <c r="C488" s="58">
        <v>12</v>
      </c>
      <c r="D488" s="92" t="s">
        <v>1409</v>
      </c>
      <c r="E488" s="92"/>
      <c r="F488" s="61">
        <v>380.25</v>
      </c>
    </row>
    <row r="489" spans="1:6" ht="30" customHeight="1">
      <c r="A489" s="58" t="s">
        <v>1516</v>
      </c>
      <c r="B489" s="58" t="s">
        <v>1042</v>
      </c>
      <c r="C489" s="58">
        <v>12</v>
      </c>
      <c r="D489" s="92" t="s">
        <v>1410</v>
      </c>
      <c r="E489" s="92"/>
      <c r="F489" s="61">
        <v>380.25</v>
      </c>
    </row>
    <row r="490" spans="1:6" ht="30" customHeight="1">
      <c r="A490" s="58" t="s">
        <v>1516</v>
      </c>
      <c r="B490" s="58" t="s">
        <v>1042</v>
      </c>
      <c r="C490" s="58">
        <v>16</v>
      </c>
      <c r="D490" s="92" t="s">
        <v>1411</v>
      </c>
      <c r="E490" s="92"/>
      <c r="F490" s="61">
        <v>415.34999999999997</v>
      </c>
    </row>
    <row r="491" spans="1:6" ht="30" customHeight="1">
      <c r="A491" s="58" t="s">
        <v>1516</v>
      </c>
      <c r="B491" s="58" t="s">
        <v>1042</v>
      </c>
      <c r="C491" s="58">
        <v>16</v>
      </c>
      <c r="D491" s="92" t="s">
        <v>1412</v>
      </c>
      <c r="E491" s="92"/>
      <c r="F491" s="61">
        <v>415.34999999999997</v>
      </c>
    </row>
    <row r="492" spans="1:6" ht="30" customHeight="1">
      <c r="A492" s="58" t="s">
        <v>1516</v>
      </c>
      <c r="B492" s="58" t="s">
        <v>1042</v>
      </c>
      <c r="C492" s="58">
        <v>16</v>
      </c>
      <c r="D492" s="92" t="s">
        <v>1413</v>
      </c>
      <c r="E492" s="92"/>
      <c r="F492" s="61">
        <v>415.34999999999997</v>
      </c>
    </row>
    <row r="493" spans="1:6" ht="30" customHeight="1">
      <c r="A493" s="58" t="s">
        <v>1516</v>
      </c>
      <c r="B493" s="58" t="s">
        <v>1042</v>
      </c>
      <c r="C493" s="58">
        <v>34</v>
      </c>
      <c r="D493" s="92" t="s">
        <v>1414</v>
      </c>
      <c r="E493" s="92"/>
      <c r="F493" s="61">
        <v>315.89999999999998</v>
      </c>
    </row>
    <row r="494" spans="1:6" ht="30" customHeight="1">
      <c r="A494" s="58" t="s">
        <v>1516</v>
      </c>
      <c r="B494" s="58" t="s">
        <v>1042</v>
      </c>
      <c r="C494" s="58">
        <v>34</v>
      </c>
      <c r="D494" s="92" t="s">
        <v>1415</v>
      </c>
      <c r="E494" s="92"/>
      <c r="F494" s="61">
        <v>351</v>
      </c>
    </row>
    <row r="495" spans="1:6" ht="30" customHeight="1">
      <c r="A495" s="58" t="s">
        <v>1516</v>
      </c>
      <c r="B495" s="58" t="s">
        <v>1042</v>
      </c>
      <c r="C495" s="58">
        <v>70</v>
      </c>
      <c r="D495" s="92" t="s">
        <v>1416</v>
      </c>
      <c r="E495" s="92"/>
      <c r="F495" s="61">
        <v>468</v>
      </c>
    </row>
    <row r="496" spans="1:6" ht="30" customHeight="1">
      <c r="A496" s="58" t="s">
        <v>1516</v>
      </c>
      <c r="B496" s="58" t="s">
        <v>1143</v>
      </c>
      <c r="C496" s="58">
        <v>0.5</v>
      </c>
      <c r="D496" s="92" t="s">
        <v>1417</v>
      </c>
      <c r="E496" s="92"/>
      <c r="F496" s="61">
        <v>163.79999999999998</v>
      </c>
    </row>
    <row r="497" spans="1:6" ht="30" customHeight="1">
      <c r="A497" s="58" t="s">
        <v>1516</v>
      </c>
      <c r="B497" s="58" t="s">
        <v>1143</v>
      </c>
      <c r="C497" s="58">
        <v>0.5</v>
      </c>
      <c r="D497" s="92" t="s">
        <v>1418</v>
      </c>
      <c r="E497" s="92"/>
      <c r="F497" s="61">
        <v>163.79999999999998</v>
      </c>
    </row>
    <row r="498" spans="1:6" ht="30" customHeight="1">
      <c r="A498" s="58" t="s">
        <v>1516</v>
      </c>
      <c r="B498" s="58" t="s">
        <v>1143</v>
      </c>
      <c r="C498" s="58">
        <v>0.5</v>
      </c>
      <c r="D498" s="92" t="s">
        <v>1374</v>
      </c>
      <c r="E498" s="92"/>
      <c r="F498" s="61">
        <v>333.45</v>
      </c>
    </row>
    <row r="499" spans="1:6" ht="30" customHeight="1">
      <c r="A499" s="58" t="s">
        <v>1516</v>
      </c>
      <c r="B499" s="58" t="s">
        <v>1143</v>
      </c>
      <c r="C499" s="58">
        <v>0.8</v>
      </c>
      <c r="D499" s="92" t="s">
        <v>1374</v>
      </c>
      <c r="E499" s="92"/>
      <c r="F499" s="61">
        <v>333.45</v>
      </c>
    </row>
    <row r="500" spans="1:6" ht="30" customHeight="1">
      <c r="A500" s="58" t="s">
        <v>1516</v>
      </c>
      <c r="B500" s="58" t="s">
        <v>1143</v>
      </c>
      <c r="C500" s="58">
        <v>0.8</v>
      </c>
      <c r="D500" s="92" t="s">
        <v>1377</v>
      </c>
      <c r="E500" s="92"/>
      <c r="F500" s="61">
        <v>333.45</v>
      </c>
    </row>
    <row r="501" spans="1:6" ht="30" customHeight="1">
      <c r="A501" s="58" t="s">
        <v>1516</v>
      </c>
      <c r="B501" s="58" t="s">
        <v>1143</v>
      </c>
      <c r="C501" s="58">
        <v>0.8</v>
      </c>
      <c r="D501" s="92" t="s">
        <v>1379</v>
      </c>
      <c r="E501" s="92"/>
      <c r="F501" s="61">
        <v>333.45</v>
      </c>
    </row>
    <row r="502" spans="1:6" ht="30" customHeight="1">
      <c r="A502" s="58" t="s">
        <v>1516</v>
      </c>
      <c r="B502" s="58" t="s">
        <v>1143</v>
      </c>
      <c r="C502" s="58">
        <v>1</v>
      </c>
      <c r="D502" s="92" t="s">
        <v>1419</v>
      </c>
      <c r="E502" s="92"/>
      <c r="F502" s="61">
        <v>263.25</v>
      </c>
    </row>
    <row r="503" spans="1:6" ht="30" customHeight="1">
      <c r="A503" s="58" t="s">
        <v>1516</v>
      </c>
      <c r="B503" s="58" t="s">
        <v>1143</v>
      </c>
      <c r="C503" s="58">
        <v>1</v>
      </c>
      <c r="D503" s="92" t="s">
        <v>1379</v>
      </c>
      <c r="E503" s="92"/>
      <c r="F503" s="61">
        <v>263.25</v>
      </c>
    </row>
    <row r="504" spans="1:6" ht="30" customHeight="1">
      <c r="A504" s="58" t="s">
        <v>1516</v>
      </c>
      <c r="B504" s="58" t="s">
        <v>1143</v>
      </c>
      <c r="C504" s="58">
        <v>1</v>
      </c>
      <c r="D504" s="92" t="s">
        <v>1420</v>
      </c>
      <c r="E504" s="92"/>
      <c r="F504" s="61">
        <v>280.79999999999995</v>
      </c>
    </row>
    <row r="505" spans="1:6" ht="30" customHeight="1">
      <c r="A505" s="58" t="s">
        <v>1516</v>
      </c>
      <c r="B505" s="58" t="s">
        <v>1143</v>
      </c>
      <c r="C505" s="58">
        <v>1</v>
      </c>
      <c r="D505" s="92" t="s">
        <v>1374</v>
      </c>
      <c r="E505" s="92"/>
      <c r="F505" s="61">
        <v>280.79999999999995</v>
      </c>
    </row>
    <row r="506" spans="1:6" ht="30" customHeight="1">
      <c r="A506" s="58" t="s">
        <v>1516</v>
      </c>
      <c r="B506" s="58" t="s">
        <v>1143</v>
      </c>
      <c r="C506" s="58">
        <v>1</v>
      </c>
      <c r="D506" s="92" t="s">
        <v>1374</v>
      </c>
      <c r="E506" s="92"/>
      <c r="F506" s="61">
        <v>280.79999999999995</v>
      </c>
    </row>
    <row r="507" spans="1:6" ht="30" customHeight="1">
      <c r="A507" s="58" t="s">
        <v>1516</v>
      </c>
      <c r="B507" s="58" t="s">
        <v>1143</v>
      </c>
      <c r="C507" s="58">
        <v>1.2</v>
      </c>
      <c r="D507" s="92" t="s">
        <v>1379</v>
      </c>
      <c r="E507" s="92"/>
      <c r="F507" s="61">
        <v>280.79999999999995</v>
      </c>
    </row>
    <row r="508" spans="1:6" ht="30" customHeight="1">
      <c r="A508" s="58" t="s">
        <v>1516</v>
      </c>
      <c r="B508" s="58" t="s">
        <v>1143</v>
      </c>
      <c r="C508" s="58">
        <v>1.5</v>
      </c>
      <c r="D508" s="92" t="s">
        <v>1421</v>
      </c>
      <c r="E508" s="92"/>
      <c r="F508" s="61">
        <v>280.79999999999995</v>
      </c>
    </row>
    <row r="509" spans="1:6" ht="30" customHeight="1">
      <c r="A509" s="58" t="s">
        <v>1516</v>
      </c>
      <c r="B509" s="58" t="s">
        <v>1143</v>
      </c>
      <c r="C509" s="58">
        <v>1.5</v>
      </c>
      <c r="D509" s="92" t="s">
        <v>1422</v>
      </c>
      <c r="E509" s="92"/>
      <c r="F509" s="61">
        <v>280.79999999999995</v>
      </c>
    </row>
    <row r="510" spans="1:6" ht="30" customHeight="1">
      <c r="A510" s="58" t="s">
        <v>1516</v>
      </c>
      <c r="B510" s="58" t="s">
        <v>1143</v>
      </c>
      <c r="C510" s="58">
        <v>2</v>
      </c>
      <c r="D510" s="92" t="s">
        <v>1379</v>
      </c>
      <c r="E510" s="92"/>
      <c r="F510" s="61">
        <v>262.08</v>
      </c>
    </row>
    <row r="511" spans="1:6" ht="30" customHeight="1">
      <c r="A511" s="58" t="s">
        <v>1516</v>
      </c>
      <c r="B511" s="58" t="s">
        <v>1143</v>
      </c>
      <c r="C511" s="58">
        <v>2.5</v>
      </c>
      <c r="D511" s="92" t="s">
        <v>1423</v>
      </c>
      <c r="E511" s="92"/>
      <c r="F511" s="61">
        <v>222.29999999999998</v>
      </c>
    </row>
    <row r="512" spans="1:6" ht="30" customHeight="1">
      <c r="A512" s="58" t="s">
        <v>1516</v>
      </c>
      <c r="B512" s="58" t="s">
        <v>1143</v>
      </c>
      <c r="C512" s="58">
        <v>2.5</v>
      </c>
      <c r="D512" s="92" t="s">
        <v>1379</v>
      </c>
      <c r="E512" s="92"/>
      <c r="F512" s="61">
        <v>262.08</v>
      </c>
    </row>
    <row r="513" spans="1:6" ht="30" customHeight="1">
      <c r="A513" s="58" t="s">
        <v>1516</v>
      </c>
      <c r="B513" s="58" t="s">
        <v>1143</v>
      </c>
      <c r="C513" s="58">
        <v>2.5</v>
      </c>
      <c r="D513" s="92" t="s">
        <v>1379</v>
      </c>
      <c r="E513" s="92"/>
      <c r="F513" s="61">
        <v>262.08</v>
      </c>
    </row>
    <row r="514" spans="1:6" ht="30" customHeight="1">
      <c r="A514" s="58" t="s">
        <v>1516</v>
      </c>
      <c r="B514" s="58" t="s">
        <v>1143</v>
      </c>
      <c r="C514" s="58">
        <v>3</v>
      </c>
      <c r="D514" s="92" t="s">
        <v>1424</v>
      </c>
      <c r="E514" s="92"/>
      <c r="F514" s="61">
        <v>222.29999999999998</v>
      </c>
    </row>
    <row r="515" spans="1:6" ht="30" customHeight="1">
      <c r="A515" s="58" t="s">
        <v>1516</v>
      </c>
      <c r="B515" s="58" t="s">
        <v>1143</v>
      </c>
      <c r="C515" s="58">
        <v>3</v>
      </c>
      <c r="D515" s="92" t="s">
        <v>1419</v>
      </c>
      <c r="E515" s="92"/>
      <c r="F515" s="61">
        <v>222.29999999999998</v>
      </c>
    </row>
    <row r="516" spans="1:6" ht="30" customHeight="1">
      <c r="A516" s="58" t="s">
        <v>1516</v>
      </c>
      <c r="B516" s="58" t="s">
        <v>1143</v>
      </c>
      <c r="C516" s="58">
        <v>3</v>
      </c>
      <c r="D516" s="92" t="s">
        <v>1379</v>
      </c>
      <c r="E516" s="92"/>
      <c r="F516" s="61">
        <v>280.79999999999995</v>
      </c>
    </row>
    <row r="517" spans="1:6" ht="30" customHeight="1">
      <c r="A517" s="58" t="s">
        <v>1516</v>
      </c>
      <c r="B517" s="58" t="s">
        <v>1143</v>
      </c>
      <c r="C517" s="58">
        <v>3</v>
      </c>
      <c r="D517" s="92" t="s">
        <v>1379</v>
      </c>
      <c r="E517" s="92"/>
      <c r="F517" s="61">
        <v>280.79999999999995</v>
      </c>
    </row>
    <row r="518" spans="1:6" ht="30" customHeight="1">
      <c r="A518" s="58" t="s">
        <v>1516</v>
      </c>
      <c r="B518" s="58" t="s">
        <v>1143</v>
      </c>
      <c r="C518" s="58">
        <v>3</v>
      </c>
      <c r="D518" s="92" t="s">
        <v>1425</v>
      </c>
      <c r="E518" s="92"/>
      <c r="F518" s="61">
        <v>280.79999999999995</v>
      </c>
    </row>
    <row r="519" spans="1:6" ht="30" customHeight="1">
      <c r="A519" s="58" t="s">
        <v>1516</v>
      </c>
      <c r="B519" s="58" t="s">
        <v>1143</v>
      </c>
      <c r="C519" s="58">
        <v>3</v>
      </c>
      <c r="D519" s="92" t="s">
        <v>1426</v>
      </c>
      <c r="E519" s="92"/>
      <c r="F519" s="61">
        <v>280.79999999999995</v>
      </c>
    </row>
    <row r="520" spans="1:6" ht="30" customHeight="1">
      <c r="A520" s="58" t="s">
        <v>1516</v>
      </c>
      <c r="B520" s="58" t="s">
        <v>1143</v>
      </c>
      <c r="C520" s="58">
        <v>3</v>
      </c>
      <c r="D520" s="92" t="s">
        <v>1427</v>
      </c>
      <c r="E520" s="92"/>
      <c r="F520" s="61">
        <v>280.79999999999995</v>
      </c>
    </row>
    <row r="521" spans="1:6" ht="30" customHeight="1">
      <c r="A521" s="58" t="s">
        <v>1516</v>
      </c>
      <c r="B521" s="58" t="s">
        <v>1143</v>
      </c>
      <c r="C521" s="58">
        <v>3</v>
      </c>
      <c r="D521" s="92" t="s">
        <v>1428</v>
      </c>
      <c r="E521" s="92"/>
      <c r="F521" s="61">
        <v>280.79999999999995</v>
      </c>
    </row>
    <row r="522" spans="1:6" ht="30" customHeight="1">
      <c r="A522" s="58" t="s">
        <v>1516</v>
      </c>
      <c r="B522" s="58" t="s">
        <v>1143</v>
      </c>
      <c r="C522" s="58">
        <v>3</v>
      </c>
      <c r="D522" s="92" t="s">
        <v>1429</v>
      </c>
      <c r="E522" s="92"/>
      <c r="F522" s="61">
        <v>280.79999999999995</v>
      </c>
    </row>
    <row r="523" spans="1:6" ht="30" customHeight="1">
      <c r="A523" s="58" t="s">
        <v>1516</v>
      </c>
      <c r="B523" s="58" t="s">
        <v>1143</v>
      </c>
      <c r="C523" s="58">
        <v>3</v>
      </c>
      <c r="D523" s="92" t="s">
        <v>1374</v>
      </c>
      <c r="E523" s="92"/>
      <c r="F523" s="61">
        <v>280.79999999999995</v>
      </c>
    </row>
    <row r="524" spans="1:6" ht="30" customHeight="1">
      <c r="A524" s="58" t="s">
        <v>1516</v>
      </c>
      <c r="B524" s="58" t="s">
        <v>1143</v>
      </c>
      <c r="C524" s="58">
        <v>3.5</v>
      </c>
      <c r="D524" s="92" t="s">
        <v>1430</v>
      </c>
      <c r="E524" s="92"/>
      <c r="F524" s="61">
        <v>222.29999999999998</v>
      </c>
    </row>
    <row r="525" spans="1:6" ht="30" customHeight="1">
      <c r="A525" s="58" t="s">
        <v>1516</v>
      </c>
      <c r="B525" s="58" t="s">
        <v>1143</v>
      </c>
      <c r="C525" s="58">
        <v>3.5</v>
      </c>
      <c r="D525" s="92" t="s">
        <v>1431</v>
      </c>
      <c r="E525" s="92"/>
      <c r="F525" s="61">
        <v>222.29999999999998</v>
      </c>
    </row>
    <row r="526" spans="1:6" ht="30" customHeight="1">
      <c r="A526" s="58" t="s">
        <v>1516</v>
      </c>
      <c r="B526" s="58" t="s">
        <v>1143</v>
      </c>
      <c r="C526" s="58">
        <v>3.5</v>
      </c>
      <c r="D526" s="92" t="s">
        <v>1432</v>
      </c>
      <c r="E526" s="92"/>
      <c r="F526" s="61">
        <v>222.29999999999998</v>
      </c>
    </row>
    <row r="527" spans="1:6" ht="30" customHeight="1">
      <c r="A527" s="58" t="s">
        <v>1516</v>
      </c>
      <c r="B527" s="58" t="s">
        <v>1143</v>
      </c>
      <c r="C527" s="58">
        <v>4</v>
      </c>
      <c r="D527" s="92" t="s">
        <v>1433</v>
      </c>
      <c r="E527" s="92"/>
      <c r="F527" s="61">
        <v>222.29999999999998</v>
      </c>
    </row>
    <row r="528" spans="1:6" ht="30" customHeight="1">
      <c r="A528" s="58" t="s">
        <v>1516</v>
      </c>
      <c r="B528" s="58" t="s">
        <v>1143</v>
      </c>
      <c r="C528" s="58">
        <v>4</v>
      </c>
      <c r="D528" s="92" t="s">
        <v>1434</v>
      </c>
      <c r="E528" s="92"/>
      <c r="F528" s="61">
        <v>222.29999999999998</v>
      </c>
    </row>
    <row r="529" spans="1:6" ht="30" customHeight="1">
      <c r="A529" s="58" t="s">
        <v>1516</v>
      </c>
      <c r="B529" s="58" t="s">
        <v>1143</v>
      </c>
      <c r="C529" s="58">
        <v>4</v>
      </c>
      <c r="D529" s="92" t="s">
        <v>1379</v>
      </c>
      <c r="E529" s="92"/>
      <c r="F529" s="61">
        <v>280.79999999999995</v>
      </c>
    </row>
    <row r="530" spans="1:6" ht="30" customHeight="1">
      <c r="A530" s="58" t="s">
        <v>1516</v>
      </c>
      <c r="B530" s="58" t="s">
        <v>1143</v>
      </c>
      <c r="C530" s="58">
        <v>4</v>
      </c>
      <c r="D530" s="92" t="s">
        <v>1377</v>
      </c>
      <c r="E530" s="92"/>
      <c r="F530" s="61">
        <v>280.79999999999995</v>
      </c>
    </row>
    <row r="531" spans="1:6" ht="30" customHeight="1">
      <c r="A531" s="58" t="s">
        <v>1516</v>
      </c>
      <c r="B531" s="58" t="s">
        <v>1143</v>
      </c>
      <c r="C531" s="58">
        <v>5</v>
      </c>
      <c r="D531" s="92" t="s">
        <v>1435</v>
      </c>
      <c r="E531" s="92"/>
      <c r="F531" s="61">
        <v>222.29999999999998</v>
      </c>
    </row>
    <row r="532" spans="1:6" ht="30" customHeight="1">
      <c r="A532" s="58" t="s">
        <v>1516</v>
      </c>
      <c r="B532" s="58" t="s">
        <v>1143</v>
      </c>
      <c r="C532" s="58">
        <v>5</v>
      </c>
      <c r="D532" s="92" t="s">
        <v>1436</v>
      </c>
      <c r="E532" s="92"/>
      <c r="F532" s="61">
        <v>222.29999999999998</v>
      </c>
    </row>
    <row r="533" spans="1:6" ht="30" customHeight="1">
      <c r="A533" s="58" t="s">
        <v>1516</v>
      </c>
      <c r="B533" s="58" t="s">
        <v>1143</v>
      </c>
      <c r="C533" s="58">
        <v>5</v>
      </c>
      <c r="D533" s="92" t="s">
        <v>1437</v>
      </c>
      <c r="E533" s="92"/>
      <c r="F533" s="61">
        <v>222.29999999999998</v>
      </c>
    </row>
    <row r="534" spans="1:6" ht="30" customHeight="1">
      <c r="A534" s="58" t="s">
        <v>1516</v>
      </c>
      <c r="B534" s="58" t="s">
        <v>1143</v>
      </c>
      <c r="C534" s="58">
        <v>5</v>
      </c>
      <c r="D534" s="92" t="s">
        <v>1438</v>
      </c>
      <c r="E534" s="92"/>
      <c r="F534" s="61">
        <v>222.29999999999998</v>
      </c>
    </row>
    <row r="535" spans="1:6" ht="30" customHeight="1">
      <c r="A535" s="58" t="s">
        <v>1516</v>
      </c>
      <c r="B535" s="58" t="s">
        <v>1143</v>
      </c>
      <c r="C535" s="58">
        <v>5</v>
      </c>
      <c r="D535" s="92" t="s">
        <v>1439</v>
      </c>
      <c r="E535" s="92"/>
      <c r="F535" s="61">
        <v>222.29999999999998</v>
      </c>
    </row>
    <row r="536" spans="1:6" ht="30" customHeight="1">
      <c r="A536" s="58" t="s">
        <v>1516</v>
      </c>
      <c r="B536" s="58" t="s">
        <v>1143</v>
      </c>
      <c r="C536" s="58">
        <v>5</v>
      </c>
      <c r="D536" s="92" t="s">
        <v>1440</v>
      </c>
      <c r="E536" s="92"/>
      <c r="F536" s="61">
        <v>222.29999999999998</v>
      </c>
    </row>
    <row r="537" spans="1:6" ht="30" customHeight="1">
      <c r="A537" s="58" t="s">
        <v>1516</v>
      </c>
      <c r="B537" s="58" t="s">
        <v>1143</v>
      </c>
      <c r="C537" s="58">
        <v>5</v>
      </c>
      <c r="D537" s="92" t="s">
        <v>1441</v>
      </c>
      <c r="E537" s="92"/>
      <c r="F537" s="61">
        <v>222.29999999999998</v>
      </c>
    </row>
    <row r="538" spans="1:6" ht="30" customHeight="1">
      <c r="A538" s="58" t="s">
        <v>1516</v>
      </c>
      <c r="B538" s="58" t="s">
        <v>1143</v>
      </c>
      <c r="C538" s="58">
        <v>5</v>
      </c>
      <c r="D538" s="92" t="s">
        <v>1426</v>
      </c>
      <c r="E538" s="92"/>
      <c r="F538" s="61">
        <v>222.29999999999998</v>
      </c>
    </row>
    <row r="539" spans="1:6" ht="30" customHeight="1">
      <c r="A539" s="58" t="s">
        <v>1516</v>
      </c>
      <c r="B539" s="58" t="s">
        <v>1143</v>
      </c>
      <c r="C539" s="58">
        <v>5</v>
      </c>
      <c r="D539" s="92" t="s">
        <v>1442</v>
      </c>
      <c r="E539" s="92"/>
      <c r="F539" s="61">
        <v>222.29999999999998</v>
      </c>
    </row>
    <row r="540" spans="1:6" ht="30" customHeight="1">
      <c r="A540" s="58" t="s">
        <v>1516</v>
      </c>
      <c r="B540" s="58" t="s">
        <v>1143</v>
      </c>
      <c r="C540" s="58">
        <v>5</v>
      </c>
      <c r="D540" s="92" t="s">
        <v>1443</v>
      </c>
      <c r="E540" s="92"/>
      <c r="F540" s="61">
        <v>222.29999999999998</v>
      </c>
    </row>
    <row r="541" spans="1:6" ht="30" customHeight="1">
      <c r="A541" s="58" t="s">
        <v>1516</v>
      </c>
      <c r="B541" s="58" t="s">
        <v>1143</v>
      </c>
      <c r="C541" s="58">
        <v>5</v>
      </c>
      <c r="D541" s="92" t="s">
        <v>1444</v>
      </c>
      <c r="E541" s="92"/>
      <c r="F541" s="61">
        <v>222.29999999999998</v>
      </c>
    </row>
    <row r="542" spans="1:6" ht="30" customHeight="1">
      <c r="A542" s="58" t="s">
        <v>1516</v>
      </c>
      <c r="B542" s="58" t="s">
        <v>1143</v>
      </c>
      <c r="C542" s="58">
        <v>5</v>
      </c>
      <c r="D542" s="92" t="s">
        <v>1445</v>
      </c>
      <c r="E542" s="92"/>
      <c r="F542" s="61">
        <v>222.29999999999998</v>
      </c>
    </row>
    <row r="543" spans="1:6" ht="30" customHeight="1">
      <c r="A543" s="58" t="s">
        <v>1516</v>
      </c>
      <c r="B543" s="58" t="s">
        <v>1143</v>
      </c>
      <c r="C543" s="58">
        <v>5</v>
      </c>
      <c r="D543" s="92" t="s">
        <v>1446</v>
      </c>
      <c r="E543" s="92"/>
      <c r="F543" s="61">
        <v>222.29999999999998</v>
      </c>
    </row>
    <row r="544" spans="1:6" ht="30" customHeight="1">
      <c r="A544" s="58" t="s">
        <v>1516</v>
      </c>
      <c r="B544" s="58" t="s">
        <v>1143</v>
      </c>
      <c r="C544" s="58">
        <v>5</v>
      </c>
      <c r="D544" s="92" t="s">
        <v>1447</v>
      </c>
      <c r="E544" s="92"/>
      <c r="F544" s="61">
        <v>222.29999999999998</v>
      </c>
    </row>
    <row r="545" spans="1:6" ht="30" customHeight="1">
      <c r="A545" s="58" t="s">
        <v>1516</v>
      </c>
      <c r="B545" s="58" t="s">
        <v>1143</v>
      </c>
      <c r="C545" s="58">
        <v>5</v>
      </c>
      <c r="D545" s="92" t="s">
        <v>1448</v>
      </c>
      <c r="E545" s="92"/>
      <c r="F545" s="61">
        <v>269.09999999999997</v>
      </c>
    </row>
    <row r="546" spans="1:6" ht="30" customHeight="1">
      <c r="A546" s="58" t="s">
        <v>1516</v>
      </c>
      <c r="B546" s="58" t="s">
        <v>1143</v>
      </c>
      <c r="C546" s="58">
        <v>5</v>
      </c>
      <c r="D546" s="92" t="s">
        <v>1449</v>
      </c>
      <c r="E546" s="92"/>
      <c r="F546" s="61">
        <v>269.09999999999997</v>
      </c>
    </row>
    <row r="547" spans="1:6" ht="30" customHeight="1">
      <c r="A547" s="58" t="s">
        <v>1516</v>
      </c>
      <c r="B547" s="58" t="s">
        <v>1143</v>
      </c>
      <c r="C547" s="58">
        <v>5</v>
      </c>
      <c r="D547" s="92" t="s">
        <v>1450</v>
      </c>
      <c r="E547" s="92"/>
      <c r="F547" s="61">
        <v>269.09999999999997</v>
      </c>
    </row>
    <row r="548" spans="1:6" ht="30" customHeight="1">
      <c r="A548" s="58" t="s">
        <v>1516</v>
      </c>
      <c r="B548" s="58" t="s">
        <v>1143</v>
      </c>
      <c r="C548" s="58">
        <v>6</v>
      </c>
      <c r="D548" s="92" t="s">
        <v>1379</v>
      </c>
      <c r="E548" s="92"/>
      <c r="F548" s="61">
        <v>267.93</v>
      </c>
    </row>
    <row r="549" spans="1:6" ht="30" customHeight="1">
      <c r="A549" s="58" t="s">
        <v>1516</v>
      </c>
      <c r="B549" s="58" t="s">
        <v>1143</v>
      </c>
      <c r="C549" s="58">
        <v>6</v>
      </c>
      <c r="D549" s="92" t="s">
        <v>1451</v>
      </c>
      <c r="E549" s="92"/>
      <c r="F549" s="61">
        <v>267.93</v>
      </c>
    </row>
    <row r="550" spans="1:6" ht="30" customHeight="1">
      <c r="A550" s="58" t="s">
        <v>1516</v>
      </c>
      <c r="B550" s="58" t="s">
        <v>1143</v>
      </c>
      <c r="C550" s="58">
        <v>8</v>
      </c>
      <c r="D550" s="92" t="s">
        <v>1452</v>
      </c>
      <c r="E550" s="92"/>
      <c r="F550" s="61">
        <v>267.93</v>
      </c>
    </row>
    <row r="551" spans="1:6" ht="30" customHeight="1">
      <c r="A551" s="58" t="s">
        <v>1516</v>
      </c>
      <c r="B551" s="58" t="s">
        <v>1143</v>
      </c>
      <c r="C551" s="58">
        <v>8</v>
      </c>
      <c r="D551" s="92" t="s">
        <v>1453</v>
      </c>
      <c r="E551" s="92"/>
      <c r="F551" s="61">
        <v>267.93</v>
      </c>
    </row>
    <row r="552" spans="1:6" ht="30" customHeight="1">
      <c r="A552" s="58" t="s">
        <v>1516</v>
      </c>
      <c r="B552" s="58" t="s">
        <v>1143</v>
      </c>
      <c r="C552" s="58">
        <v>8</v>
      </c>
      <c r="D552" s="92" t="s">
        <v>1454</v>
      </c>
      <c r="E552" s="92"/>
      <c r="F552" s="61">
        <v>267.93</v>
      </c>
    </row>
    <row r="553" spans="1:6" ht="30" customHeight="1">
      <c r="A553" s="58" t="s">
        <v>1516</v>
      </c>
      <c r="B553" s="58" t="s">
        <v>1143</v>
      </c>
      <c r="C553" s="58">
        <v>8</v>
      </c>
      <c r="D553" s="92" t="s">
        <v>1455</v>
      </c>
      <c r="E553" s="92"/>
      <c r="F553" s="61">
        <v>267.93</v>
      </c>
    </row>
    <row r="554" spans="1:6" ht="30" customHeight="1">
      <c r="A554" s="58" t="s">
        <v>1516</v>
      </c>
      <c r="B554" s="58" t="s">
        <v>1143</v>
      </c>
      <c r="C554" s="58">
        <v>8</v>
      </c>
      <c r="D554" s="92" t="s">
        <v>1456</v>
      </c>
      <c r="E554" s="92"/>
      <c r="F554" s="61">
        <v>267.93</v>
      </c>
    </row>
    <row r="555" spans="1:6" ht="30" customHeight="1">
      <c r="A555" s="58" t="s">
        <v>1516</v>
      </c>
      <c r="B555" s="58" t="s">
        <v>1143</v>
      </c>
      <c r="C555" s="58">
        <v>8</v>
      </c>
      <c r="D555" s="92" t="s">
        <v>1457</v>
      </c>
      <c r="E555" s="92"/>
      <c r="F555" s="61">
        <v>267.93</v>
      </c>
    </row>
    <row r="556" spans="1:6" ht="30" customHeight="1">
      <c r="A556" s="58" t="s">
        <v>1516</v>
      </c>
      <c r="B556" s="58" t="s">
        <v>1143</v>
      </c>
      <c r="C556" s="58">
        <v>8</v>
      </c>
      <c r="D556" s="92" t="s">
        <v>1458</v>
      </c>
      <c r="E556" s="92"/>
      <c r="F556" s="61">
        <v>267.93</v>
      </c>
    </row>
    <row r="557" spans="1:6" ht="30" customHeight="1">
      <c r="A557" s="58" t="s">
        <v>1516</v>
      </c>
      <c r="B557" s="58" t="s">
        <v>1143</v>
      </c>
      <c r="C557" s="58">
        <v>8</v>
      </c>
      <c r="D557" s="92" t="s">
        <v>1459</v>
      </c>
      <c r="E557" s="92"/>
      <c r="F557" s="61">
        <v>267.93</v>
      </c>
    </row>
    <row r="558" spans="1:6" ht="30" customHeight="1">
      <c r="A558" s="58" t="s">
        <v>1516</v>
      </c>
      <c r="B558" s="58" t="s">
        <v>1143</v>
      </c>
      <c r="C558" s="58">
        <v>8</v>
      </c>
      <c r="D558" s="92" t="s">
        <v>1460</v>
      </c>
      <c r="E558" s="92"/>
      <c r="F558" s="61">
        <v>267.93</v>
      </c>
    </row>
    <row r="559" spans="1:6" ht="30" customHeight="1">
      <c r="A559" s="58" t="s">
        <v>1516</v>
      </c>
      <c r="B559" s="58" t="s">
        <v>1143</v>
      </c>
      <c r="C559" s="58">
        <v>8</v>
      </c>
      <c r="D559" s="92" t="s">
        <v>1461</v>
      </c>
      <c r="E559" s="92"/>
      <c r="F559" s="61">
        <v>280.79999999999995</v>
      </c>
    </row>
    <row r="560" spans="1:6" ht="30" customHeight="1">
      <c r="A560" s="58" t="s">
        <v>1516</v>
      </c>
      <c r="B560" s="58" t="s">
        <v>1143</v>
      </c>
      <c r="C560" s="58">
        <v>8</v>
      </c>
      <c r="D560" s="92" t="s">
        <v>1462</v>
      </c>
      <c r="E560" s="92"/>
      <c r="F560" s="61">
        <v>280.79999999999995</v>
      </c>
    </row>
    <row r="561" spans="1:6" ht="30" customHeight="1">
      <c r="A561" s="58" t="s">
        <v>1516</v>
      </c>
      <c r="B561" s="58" t="s">
        <v>1143</v>
      </c>
      <c r="C561" s="58">
        <v>8</v>
      </c>
      <c r="D561" s="92" t="s">
        <v>1377</v>
      </c>
      <c r="E561" s="92"/>
      <c r="F561" s="61">
        <v>280.79999999999995</v>
      </c>
    </row>
    <row r="562" spans="1:6" ht="30" customHeight="1">
      <c r="A562" s="58" t="s">
        <v>1516</v>
      </c>
      <c r="B562" s="58" t="s">
        <v>1143</v>
      </c>
      <c r="C562" s="58">
        <v>8</v>
      </c>
      <c r="D562" s="92" t="s">
        <v>1463</v>
      </c>
      <c r="E562" s="92"/>
      <c r="F562" s="61">
        <v>280.79999999999995</v>
      </c>
    </row>
    <row r="563" spans="1:6" ht="30" customHeight="1">
      <c r="A563" s="58" t="s">
        <v>1516</v>
      </c>
      <c r="B563" s="58" t="s">
        <v>1143</v>
      </c>
      <c r="C563" s="58">
        <v>12</v>
      </c>
      <c r="D563" s="92" t="s">
        <v>1464</v>
      </c>
      <c r="E563" s="92"/>
      <c r="F563" s="61">
        <v>262.08</v>
      </c>
    </row>
    <row r="564" spans="1:6" ht="30" customHeight="1">
      <c r="A564" s="58" t="s">
        <v>1516</v>
      </c>
      <c r="B564" s="58" t="s">
        <v>1143</v>
      </c>
      <c r="C564" s="58">
        <v>12</v>
      </c>
      <c r="D564" s="92" t="s">
        <v>1465</v>
      </c>
      <c r="E564" s="92"/>
      <c r="F564" s="61">
        <v>262.08</v>
      </c>
    </row>
    <row r="565" spans="1:6" ht="30" customHeight="1">
      <c r="A565" s="58" t="s">
        <v>1516</v>
      </c>
      <c r="B565" s="58" t="s">
        <v>1143</v>
      </c>
      <c r="C565" s="58">
        <v>14</v>
      </c>
      <c r="D565" s="92" t="s">
        <v>1466</v>
      </c>
      <c r="E565" s="92"/>
      <c r="F565" s="61">
        <v>262.08</v>
      </c>
    </row>
    <row r="566" spans="1:6" ht="30" customHeight="1">
      <c r="A566" s="58" t="s">
        <v>1516</v>
      </c>
      <c r="B566" s="58" t="s">
        <v>1143</v>
      </c>
      <c r="C566" s="58">
        <v>14</v>
      </c>
      <c r="D566" s="92" t="s">
        <v>1467</v>
      </c>
      <c r="E566" s="92"/>
      <c r="F566" s="61">
        <v>262.08</v>
      </c>
    </row>
    <row r="567" spans="1:6" ht="30" customHeight="1">
      <c r="A567" s="58" t="s">
        <v>1516</v>
      </c>
      <c r="B567" s="58" t="s">
        <v>1143</v>
      </c>
      <c r="C567" s="58">
        <v>14</v>
      </c>
      <c r="D567" s="92" t="s">
        <v>1468</v>
      </c>
      <c r="E567" s="92"/>
      <c r="F567" s="61">
        <v>262.08</v>
      </c>
    </row>
    <row r="568" spans="1:6" ht="30" customHeight="1">
      <c r="A568" s="58" t="s">
        <v>1516</v>
      </c>
      <c r="B568" s="58" t="s">
        <v>1143</v>
      </c>
      <c r="C568" s="58">
        <v>14</v>
      </c>
      <c r="D568" s="92" t="s">
        <v>1469</v>
      </c>
      <c r="E568" s="92"/>
      <c r="F568" s="61">
        <v>262.08</v>
      </c>
    </row>
    <row r="569" spans="1:6" ht="30" customHeight="1">
      <c r="A569" s="58" t="s">
        <v>1516</v>
      </c>
      <c r="B569" s="58" t="s">
        <v>1143</v>
      </c>
      <c r="C569" s="58">
        <v>14</v>
      </c>
      <c r="D569" s="92" t="s">
        <v>1470</v>
      </c>
      <c r="E569" s="92"/>
      <c r="F569" s="61">
        <v>262.08</v>
      </c>
    </row>
    <row r="570" spans="1:6" ht="30" customHeight="1">
      <c r="A570" s="58" t="s">
        <v>1516</v>
      </c>
      <c r="B570" s="58" t="s">
        <v>1143</v>
      </c>
      <c r="C570" s="58">
        <v>14</v>
      </c>
      <c r="D570" s="92" t="s">
        <v>1471</v>
      </c>
      <c r="E570" s="92"/>
      <c r="F570" s="61">
        <v>262.08</v>
      </c>
    </row>
    <row r="571" spans="1:6" ht="30" customHeight="1">
      <c r="A571" s="58" t="s">
        <v>1516</v>
      </c>
      <c r="B571" s="58" t="s">
        <v>1143</v>
      </c>
      <c r="C571" s="58">
        <v>14</v>
      </c>
      <c r="D571" s="92" t="s">
        <v>1464</v>
      </c>
      <c r="E571" s="92"/>
      <c r="F571" s="61">
        <v>262.08</v>
      </c>
    </row>
    <row r="572" spans="1:6" ht="30" customHeight="1">
      <c r="A572" s="58" t="s">
        <v>1516</v>
      </c>
      <c r="B572" s="58" t="s">
        <v>1143</v>
      </c>
      <c r="C572" s="58">
        <v>14</v>
      </c>
      <c r="D572" s="92" t="s">
        <v>1472</v>
      </c>
      <c r="E572" s="92"/>
      <c r="F572" s="61">
        <v>262.08</v>
      </c>
    </row>
    <row r="573" spans="1:6" ht="30" customHeight="1">
      <c r="A573" s="58" t="s">
        <v>1516</v>
      </c>
      <c r="B573" s="58" t="s">
        <v>1143</v>
      </c>
      <c r="C573" s="58">
        <v>14</v>
      </c>
      <c r="D573" s="92" t="s">
        <v>1473</v>
      </c>
      <c r="E573" s="92"/>
      <c r="F573" s="61">
        <v>262.08</v>
      </c>
    </row>
    <row r="574" spans="1:6" ht="30" customHeight="1">
      <c r="A574" s="58" t="s">
        <v>1516</v>
      </c>
      <c r="B574" s="58" t="s">
        <v>1143</v>
      </c>
      <c r="C574" s="58">
        <v>14</v>
      </c>
      <c r="D574" s="92" t="s">
        <v>1474</v>
      </c>
      <c r="E574" s="92"/>
      <c r="F574" s="61">
        <v>262.08</v>
      </c>
    </row>
    <row r="575" spans="1:6" ht="30" customHeight="1">
      <c r="A575" s="58" t="s">
        <v>1516</v>
      </c>
      <c r="B575" s="58" t="s">
        <v>1143</v>
      </c>
      <c r="C575" s="58">
        <v>16</v>
      </c>
      <c r="D575" s="92" t="s">
        <v>1475</v>
      </c>
      <c r="E575" s="92"/>
      <c r="F575" s="61">
        <v>280.79999999999995</v>
      </c>
    </row>
    <row r="576" spans="1:6" ht="30" customHeight="1">
      <c r="A576" s="58" t="s">
        <v>1516</v>
      </c>
      <c r="B576" s="58" t="s">
        <v>1143</v>
      </c>
      <c r="C576" s="58">
        <v>16</v>
      </c>
      <c r="D576" s="92" t="s">
        <v>1476</v>
      </c>
      <c r="E576" s="92"/>
      <c r="F576" s="61">
        <v>280.79999999999995</v>
      </c>
    </row>
    <row r="577" spans="1:6" ht="30" customHeight="1">
      <c r="A577" s="58" t="s">
        <v>1516</v>
      </c>
      <c r="B577" s="58" t="s">
        <v>1143</v>
      </c>
      <c r="C577" s="58">
        <v>16</v>
      </c>
      <c r="D577" s="92" t="s">
        <v>1477</v>
      </c>
      <c r="E577" s="92"/>
      <c r="F577" s="61">
        <v>280.79999999999995</v>
      </c>
    </row>
    <row r="578" spans="1:6" ht="30" customHeight="1">
      <c r="A578" s="58" t="s">
        <v>1516</v>
      </c>
      <c r="B578" s="58" t="s">
        <v>1143</v>
      </c>
      <c r="C578" s="58">
        <v>16</v>
      </c>
      <c r="D578" s="92" t="s">
        <v>1478</v>
      </c>
      <c r="E578" s="92"/>
      <c r="F578" s="61">
        <v>280.79999999999995</v>
      </c>
    </row>
    <row r="579" spans="1:6" ht="30" customHeight="1">
      <c r="A579" s="58" t="s">
        <v>1516</v>
      </c>
      <c r="B579" s="58" t="s">
        <v>1143</v>
      </c>
      <c r="C579" s="58">
        <v>16</v>
      </c>
      <c r="D579" s="92" t="s">
        <v>1479</v>
      </c>
      <c r="E579" s="92"/>
      <c r="F579" s="61">
        <v>280.79999999999995</v>
      </c>
    </row>
    <row r="580" spans="1:6" ht="30" customHeight="1">
      <c r="A580" s="58" t="s">
        <v>1516</v>
      </c>
      <c r="B580" s="58" t="s">
        <v>1143</v>
      </c>
      <c r="C580" s="58">
        <v>16</v>
      </c>
      <c r="D580" s="92" t="s">
        <v>1480</v>
      </c>
      <c r="E580" s="92"/>
      <c r="F580" s="61">
        <v>280.79999999999995</v>
      </c>
    </row>
    <row r="581" spans="1:6" ht="30" customHeight="1">
      <c r="A581" s="58" t="s">
        <v>1516</v>
      </c>
      <c r="B581" s="58" t="s">
        <v>1143</v>
      </c>
      <c r="C581" s="58">
        <v>16</v>
      </c>
      <c r="D581" s="92" t="s">
        <v>1481</v>
      </c>
      <c r="E581" s="92"/>
      <c r="F581" s="61">
        <v>280.79999999999995</v>
      </c>
    </row>
    <row r="582" spans="1:6" ht="30" customHeight="1">
      <c r="A582" s="58" t="s">
        <v>1516</v>
      </c>
      <c r="B582" s="58" t="s">
        <v>1143</v>
      </c>
      <c r="C582" s="58">
        <v>16</v>
      </c>
      <c r="D582" s="92" t="s">
        <v>1482</v>
      </c>
      <c r="E582" s="92"/>
      <c r="F582" s="61">
        <v>280.79999999999995</v>
      </c>
    </row>
    <row r="583" spans="1:6" ht="30" customHeight="1">
      <c r="A583" s="58" t="s">
        <v>1516</v>
      </c>
      <c r="B583" s="58" t="s">
        <v>1143</v>
      </c>
      <c r="C583" s="58">
        <v>16</v>
      </c>
      <c r="D583" s="92" t="s">
        <v>1483</v>
      </c>
      <c r="E583" s="92"/>
      <c r="F583" s="61">
        <v>280.79999999999995</v>
      </c>
    </row>
    <row r="584" spans="1:6" ht="30" customHeight="1">
      <c r="A584" s="58" t="s">
        <v>1516</v>
      </c>
      <c r="B584" s="58" t="s">
        <v>1143</v>
      </c>
      <c r="C584" s="58">
        <v>16</v>
      </c>
      <c r="D584" s="92" t="s">
        <v>1461</v>
      </c>
      <c r="E584" s="92"/>
      <c r="F584" s="61">
        <v>280.79999999999995</v>
      </c>
    </row>
    <row r="585" spans="1:6" ht="30" customHeight="1">
      <c r="A585" s="58" t="s">
        <v>1516</v>
      </c>
      <c r="B585" s="58" t="s">
        <v>1143</v>
      </c>
      <c r="C585" s="58">
        <v>18</v>
      </c>
      <c r="D585" s="92" t="s">
        <v>1379</v>
      </c>
      <c r="E585" s="92"/>
      <c r="F585" s="61">
        <v>286.64999999999998</v>
      </c>
    </row>
    <row r="586" spans="1:6" ht="30" customHeight="1">
      <c r="A586" s="58" t="s">
        <v>1516</v>
      </c>
      <c r="B586" s="58" t="s">
        <v>1143</v>
      </c>
      <c r="C586" s="58">
        <v>18</v>
      </c>
      <c r="D586" s="92" t="s">
        <v>1484</v>
      </c>
      <c r="E586" s="92"/>
      <c r="F586" s="61">
        <v>262.08</v>
      </c>
    </row>
    <row r="587" spans="1:6" ht="30" customHeight="1">
      <c r="A587" s="58" t="s">
        <v>1516</v>
      </c>
      <c r="B587" s="58" t="s">
        <v>1143</v>
      </c>
      <c r="C587" s="58">
        <v>20</v>
      </c>
      <c r="D587" s="92" t="s">
        <v>1485</v>
      </c>
      <c r="E587" s="92"/>
      <c r="F587" s="61">
        <v>286.64999999999998</v>
      </c>
    </row>
    <row r="588" spans="1:6" ht="30" customHeight="1">
      <c r="A588" s="58" t="s">
        <v>1516</v>
      </c>
      <c r="B588" s="58" t="s">
        <v>1143</v>
      </c>
      <c r="C588" s="58">
        <v>20</v>
      </c>
      <c r="D588" s="92" t="s">
        <v>1486</v>
      </c>
      <c r="E588" s="92"/>
      <c r="F588" s="61">
        <v>286.64999999999998</v>
      </c>
    </row>
    <row r="589" spans="1:6" ht="30" customHeight="1">
      <c r="A589" s="58" t="s">
        <v>1516</v>
      </c>
      <c r="B589" s="58" t="s">
        <v>1143</v>
      </c>
      <c r="C589" s="58">
        <v>20</v>
      </c>
      <c r="D589" s="92" t="s">
        <v>1487</v>
      </c>
      <c r="E589" s="92"/>
      <c r="F589" s="61">
        <v>286.64999999999998</v>
      </c>
    </row>
    <row r="590" spans="1:6" ht="30" customHeight="1">
      <c r="A590" s="58" t="s">
        <v>1516</v>
      </c>
      <c r="B590" s="58" t="s">
        <v>1143</v>
      </c>
      <c r="C590" s="58">
        <v>20</v>
      </c>
      <c r="D590" s="92" t="s">
        <v>1488</v>
      </c>
      <c r="E590" s="92"/>
      <c r="F590" s="61">
        <v>286.64999999999998</v>
      </c>
    </row>
    <row r="591" spans="1:6" ht="30" customHeight="1">
      <c r="A591" s="58" t="s">
        <v>1516</v>
      </c>
      <c r="B591" s="58" t="s">
        <v>1143</v>
      </c>
      <c r="C591" s="58">
        <v>20</v>
      </c>
      <c r="D591" s="92" t="s">
        <v>1461</v>
      </c>
      <c r="E591" s="92"/>
      <c r="F591" s="61">
        <v>286.64999999999998</v>
      </c>
    </row>
    <row r="592" spans="1:6" ht="30" customHeight="1">
      <c r="A592" s="58" t="s">
        <v>1516</v>
      </c>
      <c r="B592" s="58" t="s">
        <v>1143</v>
      </c>
      <c r="C592" s="58">
        <v>24</v>
      </c>
      <c r="D592" s="92" t="s">
        <v>1461</v>
      </c>
      <c r="E592" s="92"/>
      <c r="F592" s="61">
        <v>280.79999999999995</v>
      </c>
    </row>
    <row r="593" spans="1:6" ht="30" customHeight="1">
      <c r="A593" s="58" t="s">
        <v>1516</v>
      </c>
      <c r="B593" s="58" t="s">
        <v>1143</v>
      </c>
      <c r="C593" s="58">
        <v>25</v>
      </c>
      <c r="D593" s="92" t="s">
        <v>1489</v>
      </c>
      <c r="E593" s="92"/>
      <c r="F593" s="61">
        <v>280.79999999999995</v>
      </c>
    </row>
    <row r="594" spans="1:6" ht="30" customHeight="1">
      <c r="A594" s="58" t="s">
        <v>1516</v>
      </c>
      <c r="B594" s="58" t="s">
        <v>1143</v>
      </c>
      <c r="C594" s="58">
        <v>25</v>
      </c>
      <c r="D594" s="92" t="s">
        <v>1490</v>
      </c>
      <c r="E594" s="92"/>
      <c r="F594" s="61">
        <v>286.64999999999998</v>
      </c>
    </row>
    <row r="595" spans="1:6" ht="30" customHeight="1">
      <c r="A595" s="58" t="s">
        <v>1516</v>
      </c>
      <c r="B595" s="58" t="s">
        <v>1143</v>
      </c>
      <c r="C595" s="58">
        <v>30</v>
      </c>
      <c r="D595" s="92" t="s">
        <v>1491</v>
      </c>
      <c r="E595" s="92"/>
      <c r="F595" s="61">
        <v>274.95</v>
      </c>
    </row>
    <row r="596" spans="1:6" ht="30" customHeight="1">
      <c r="A596" s="58" t="s">
        <v>1516</v>
      </c>
      <c r="B596" s="58" t="s">
        <v>1143</v>
      </c>
      <c r="C596" s="58">
        <v>30</v>
      </c>
      <c r="D596" s="92" t="s">
        <v>1492</v>
      </c>
      <c r="E596" s="92"/>
      <c r="F596" s="61">
        <v>286.64999999999998</v>
      </c>
    </row>
    <row r="597" spans="1:6" ht="30" customHeight="1">
      <c r="A597" s="58" t="s">
        <v>1516</v>
      </c>
      <c r="B597" s="58" t="s">
        <v>1143</v>
      </c>
      <c r="C597" s="58">
        <v>30</v>
      </c>
      <c r="D597" s="92" t="s">
        <v>1493</v>
      </c>
      <c r="E597" s="92"/>
      <c r="F597" s="61">
        <v>286.64999999999998</v>
      </c>
    </row>
    <row r="598" spans="1:6" ht="30" customHeight="1">
      <c r="A598" s="58" t="s">
        <v>1516</v>
      </c>
      <c r="B598" s="58" t="s">
        <v>1143</v>
      </c>
      <c r="C598" s="58">
        <v>30</v>
      </c>
      <c r="D598" s="92" t="s">
        <v>1461</v>
      </c>
      <c r="E598" s="92"/>
      <c r="F598" s="61">
        <v>286.64999999999998</v>
      </c>
    </row>
    <row r="599" spans="1:6" ht="30" customHeight="1">
      <c r="A599" s="58" t="s">
        <v>1516</v>
      </c>
      <c r="B599" s="58" t="s">
        <v>1143</v>
      </c>
      <c r="C599" s="58">
        <v>36</v>
      </c>
      <c r="D599" s="92" t="s">
        <v>1494</v>
      </c>
      <c r="E599" s="92"/>
      <c r="F599" s="61">
        <v>286.64999999999998</v>
      </c>
    </row>
    <row r="600" spans="1:6" ht="30" customHeight="1">
      <c r="A600" s="58" t="s">
        <v>1516</v>
      </c>
      <c r="B600" s="58" t="s">
        <v>1143</v>
      </c>
      <c r="C600" s="58">
        <v>40</v>
      </c>
      <c r="D600" s="92" t="s">
        <v>1495</v>
      </c>
      <c r="E600" s="92"/>
      <c r="F600" s="61">
        <v>286.64999999999998</v>
      </c>
    </row>
    <row r="601" spans="1:6" ht="30" customHeight="1">
      <c r="A601" s="58" t="s">
        <v>1516</v>
      </c>
      <c r="B601" s="58" t="s">
        <v>1143</v>
      </c>
      <c r="C601" s="58">
        <v>40</v>
      </c>
      <c r="D601" s="92" t="s">
        <v>1496</v>
      </c>
      <c r="E601" s="92"/>
      <c r="F601" s="61">
        <v>286.64999999999998</v>
      </c>
    </row>
    <row r="602" spans="1:6" ht="30" customHeight="1">
      <c r="A602" s="58" t="s">
        <v>1516</v>
      </c>
      <c r="B602" s="58" t="s">
        <v>1143</v>
      </c>
      <c r="C602" s="58">
        <v>40</v>
      </c>
      <c r="D602" s="92" t="s">
        <v>1487</v>
      </c>
      <c r="E602" s="92"/>
      <c r="F602" s="61">
        <v>286.64999999999998</v>
      </c>
    </row>
    <row r="603" spans="1:6" ht="30" customHeight="1">
      <c r="A603" s="58" t="s">
        <v>1516</v>
      </c>
      <c r="B603" s="58" t="s">
        <v>1143</v>
      </c>
      <c r="C603" s="58">
        <v>50</v>
      </c>
      <c r="D603" s="92" t="s">
        <v>1497</v>
      </c>
      <c r="E603" s="92"/>
      <c r="F603" s="61">
        <v>286.64999999999998</v>
      </c>
    </row>
    <row r="604" spans="1:6" ht="30" customHeight="1">
      <c r="A604" s="58" t="s">
        <v>1516</v>
      </c>
      <c r="B604" s="58" t="s">
        <v>1143</v>
      </c>
      <c r="C604" s="58">
        <v>50</v>
      </c>
      <c r="D604" s="92" t="s">
        <v>1498</v>
      </c>
      <c r="E604" s="92"/>
      <c r="F604" s="61">
        <v>286.64999999999998</v>
      </c>
    </row>
    <row r="605" spans="1:6" ht="30" customHeight="1">
      <c r="A605" s="58" t="s">
        <v>1516</v>
      </c>
      <c r="B605" s="58" t="s">
        <v>1499</v>
      </c>
      <c r="C605" s="58">
        <v>3</v>
      </c>
      <c r="D605" s="92" t="s">
        <v>1379</v>
      </c>
      <c r="E605" s="92"/>
      <c r="F605" s="61">
        <v>193.04999999999998</v>
      </c>
    </row>
    <row r="606" spans="1:6" ht="30" customHeight="1">
      <c r="A606" s="58" t="s">
        <v>1516</v>
      </c>
      <c r="B606" s="58" t="s">
        <v>1499</v>
      </c>
      <c r="C606" s="58">
        <v>4</v>
      </c>
      <c r="D606" s="92" t="s">
        <v>1500</v>
      </c>
      <c r="E606" s="92"/>
      <c r="F606" s="61">
        <v>193.04999999999998</v>
      </c>
    </row>
    <row r="607" spans="1:6" ht="30" customHeight="1">
      <c r="A607" s="58" t="s">
        <v>1516</v>
      </c>
      <c r="B607" s="58" t="s">
        <v>1501</v>
      </c>
      <c r="C607" s="58">
        <v>1.5</v>
      </c>
      <c r="D607" s="92" t="s">
        <v>1502</v>
      </c>
      <c r="E607" s="92"/>
      <c r="F607" s="61">
        <v>1579.5</v>
      </c>
    </row>
    <row r="608" spans="1:6" ht="30" customHeight="1">
      <c r="A608" s="58" t="s">
        <v>1516</v>
      </c>
      <c r="B608" s="58" t="s">
        <v>1501</v>
      </c>
      <c r="C608" s="58">
        <v>2.5</v>
      </c>
      <c r="D608" s="92" t="s">
        <v>1503</v>
      </c>
      <c r="E608" s="92"/>
      <c r="F608" s="61">
        <v>1579.5</v>
      </c>
    </row>
    <row r="609" spans="1:6" ht="30" customHeight="1">
      <c r="A609" s="58" t="s">
        <v>1516</v>
      </c>
      <c r="B609" s="58" t="s">
        <v>1504</v>
      </c>
      <c r="C609" s="58">
        <v>0.9</v>
      </c>
      <c r="D609" s="92" t="s">
        <v>1505</v>
      </c>
      <c r="E609" s="92"/>
      <c r="F609" s="61">
        <v>2866.5</v>
      </c>
    </row>
    <row r="610" spans="1:6" ht="30" customHeight="1">
      <c r="A610" s="58" t="s">
        <v>1516</v>
      </c>
      <c r="B610" s="58" t="s">
        <v>1506</v>
      </c>
      <c r="C610" s="58">
        <v>1</v>
      </c>
      <c r="D610" s="92" t="s">
        <v>1507</v>
      </c>
      <c r="E610" s="92"/>
      <c r="F610" s="61">
        <v>2866.5</v>
      </c>
    </row>
    <row r="611" spans="1:6" ht="30" customHeight="1">
      <c r="A611" s="58" t="s">
        <v>1516</v>
      </c>
      <c r="B611" s="58" t="s">
        <v>1508</v>
      </c>
      <c r="C611" s="58">
        <v>1.2</v>
      </c>
      <c r="D611" s="92" t="s">
        <v>1509</v>
      </c>
      <c r="E611" s="92"/>
      <c r="F611" s="61">
        <v>2457</v>
      </c>
    </row>
    <row r="612" spans="1:6" ht="30" customHeight="1">
      <c r="A612" s="58" t="s">
        <v>1516</v>
      </c>
      <c r="B612" s="58" t="s">
        <v>1510</v>
      </c>
      <c r="C612" s="58">
        <v>10</v>
      </c>
      <c r="D612" s="92" t="s">
        <v>1511</v>
      </c>
      <c r="E612" s="92"/>
      <c r="F612" s="61">
        <v>2925</v>
      </c>
    </row>
    <row r="613" spans="1:6" ht="30" customHeight="1">
      <c r="A613" s="58" t="s">
        <v>1516</v>
      </c>
      <c r="B613" s="58" t="s">
        <v>1510</v>
      </c>
      <c r="C613" s="58">
        <v>10</v>
      </c>
      <c r="D613" s="92" t="s">
        <v>1512</v>
      </c>
      <c r="E613" s="92"/>
      <c r="F613" s="61">
        <v>2925</v>
      </c>
    </row>
    <row r="614" spans="1:6" ht="30" customHeight="1">
      <c r="A614" s="51" t="s">
        <v>1020</v>
      </c>
      <c r="B614" s="51" t="s">
        <v>1518</v>
      </c>
      <c r="C614" s="51" t="s">
        <v>1517</v>
      </c>
      <c r="D614" s="93" t="s">
        <v>1519</v>
      </c>
      <c r="E614" s="93"/>
      <c r="F614" s="51" t="s">
        <v>1371</v>
      </c>
    </row>
    <row r="615" spans="1:6" ht="30" customHeight="1">
      <c r="A615" s="91" t="s">
        <v>814</v>
      </c>
      <c r="B615" s="91"/>
      <c r="C615" s="91"/>
      <c r="D615" s="91"/>
      <c r="E615" s="91"/>
      <c r="F615" s="91"/>
    </row>
    <row r="616" spans="1:6" ht="30" customHeight="1">
      <c r="A616" s="58" t="s">
        <v>1659</v>
      </c>
      <c r="B616" s="58" t="s">
        <v>1521</v>
      </c>
      <c r="C616" s="58" t="s">
        <v>1520</v>
      </c>
      <c r="D616" s="94">
        <v>60</v>
      </c>
      <c r="E616" s="94"/>
      <c r="F616" s="58">
        <v>427.04999999999995</v>
      </c>
    </row>
    <row r="617" spans="1:6" ht="30" customHeight="1">
      <c r="A617" s="58" t="s">
        <v>1659</v>
      </c>
      <c r="B617" s="58" t="s">
        <v>1373</v>
      </c>
      <c r="C617" s="58"/>
      <c r="D617" s="94">
        <v>22</v>
      </c>
      <c r="E617" s="94"/>
      <c r="F617" s="58">
        <v>608.4</v>
      </c>
    </row>
    <row r="618" spans="1:6" ht="30" customHeight="1">
      <c r="A618" s="58" t="s">
        <v>1659</v>
      </c>
      <c r="B618" s="58" t="s">
        <v>1373</v>
      </c>
      <c r="C618" s="58"/>
      <c r="D618" s="94">
        <v>40</v>
      </c>
      <c r="E618" s="94"/>
      <c r="F618" s="58">
        <v>608.4</v>
      </c>
    </row>
    <row r="619" spans="1:6" ht="30" customHeight="1">
      <c r="A619" s="58" t="s">
        <v>1659</v>
      </c>
      <c r="B619" s="58" t="s">
        <v>1373</v>
      </c>
      <c r="C619" s="58"/>
      <c r="D619" s="94">
        <v>80</v>
      </c>
      <c r="E619" s="94"/>
      <c r="F619" s="58">
        <v>608.4</v>
      </c>
    </row>
    <row r="620" spans="1:6" ht="30" customHeight="1">
      <c r="A620" s="58" t="s">
        <v>1659</v>
      </c>
      <c r="B620" s="58" t="s">
        <v>1373</v>
      </c>
      <c r="C620" s="58"/>
      <c r="D620" s="94">
        <v>115</v>
      </c>
      <c r="E620" s="94"/>
      <c r="F620" s="58">
        <v>608.4</v>
      </c>
    </row>
    <row r="621" spans="1:6" ht="30" customHeight="1">
      <c r="A621" s="58" t="s">
        <v>1659</v>
      </c>
      <c r="B621" s="58" t="s">
        <v>1522</v>
      </c>
      <c r="C621" s="58"/>
      <c r="D621" s="94">
        <v>60</v>
      </c>
      <c r="E621" s="94"/>
      <c r="F621" s="58" t="s">
        <v>1372</v>
      </c>
    </row>
    <row r="622" spans="1:6" ht="30" customHeight="1">
      <c r="A622" s="58" t="s">
        <v>1659</v>
      </c>
      <c r="B622" s="58" t="s">
        <v>1522</v>
      </c>
      <c r="C622" s="58"/>
      <c r="D622" s="94">
        <v>110</v>
      </c>
      <c r="E622" s="94"/>
      <c r="F622" s="58" t="s">
        <v>1372</v>
      </c>
    </row>
    <row r="623" spans="1:6" ht="30" customHeight="1">
      <c r="A623" s="58" t="s">
        <v>1659</v>
      </c>
      <c r="B623" s="58" t="s">
        <v>1524</v>
      </c>
      <c r="C623" s="58" t="s">
        <v>1523</v>
      </c>
      <c r="D623" s="94">
        <v>65</v>
      </c>
      <c r="E623" s="94"/>
      <c r="F623" s="58">
        <v>362.7</v>
      </c>
    </row>
    <row r="624" spans="1:6" ht="30" customHeight="1">
      <c r="A624" s="58" t="s">
        <v>1659</v>
      </c>
      <c r="B624" s="58" t="s">
        <v>1024</v>
      </c>
      <c r="C624" s="58" t="s">
        <v>1525</v>
      </c>
      <c r="D624" s="94">
        <v>16</v>
      </c>
      <c r="E624" s="94"/>
      <c r="F624" s="58">
        <v>1053</v>
      </c>
    </row>
    <row r="625" spans="1:6" ht="30" customHeight="1">
      <c r="A625" s="58" t="s">
        <v>1659</v>
      </c>
      <c r="B625" s="58" t="s">
        <v>1024</v>
      </c>
      <c r="C625" s="58" t="s">
        <v>1525</v>
      </c>
      <c r="D625" s="94">
        <v>30</v>
      </c>
      <c r="E625" s="94"/>
      <c r="F625" s="58">
        <v>1053</v>
      </c>
    </row>
    <row r="626" spans="1:6" ht="30" customHeight="1">
      <c r="A626" s="58" t="s">
        <v>1659</v>
      </c>
      <c r="B626" s="58" t="s">
        <v>1024</v>
      </c>
      <c r="C626" s="58" t="s">
        <v>1525</v>
      </c>
      <c r="D626" s="94">
        <v>35</v>
      </c>
      <c r="E626" s="94"/>
      <c r="F626" s="58">
        <v>1053</v>
      </c>
    </row>
    <row r="627" spans="1:6" ht="30" customHeight="1">
      <c r="A627" s="58" t="s">
        <v>1659</v>
      </c>
      <c r="B627" s="58" t="s">
        <v>1024</v>
      </c>
      <c r="C627" s="58" t="s">
        <v>1525</v>
      </c>
      <c r="D627" s="94">
        <v>80</v>
      </c>
      <c r="E627" s="94"/>
      <c r="F627" s="58">
        <v>1053</v>
      </c>
    </row>
    <row r="628" spans="1:6" ht="30" customHeight="1">
      <c r="A628" s="58" t="s">
        <v>1659</v>
      </c>
      <c r="B628" s="58" t="s">
        <v>1024</v>
      </c>
      <c r="C628" s="58" t="s">
        <v>1525</v>
      </c>
      <c r="D628" s="94">
        <v>90</v>
      </c>
      <c r="E628" s="94"/>
      <c r="F628" s="58">
        <v>1053</v>
      </c>
    </row>
    <row r="629" spans="1:6" ht="30" customHeight="1">
      <c r="A629" s="58" t="s">
        <v>1659</v>
      </c>
      <c r="B629" s="58" t="s">
        <v>1024</v>
      </c>
      <c r="C629" s="58" t="s">
        <v>1525</v>
      </c>
      <c r="D629" s="94">
        <v>105</v>
      </c>
      <c r="E629" s="94"/>
      <c r="F629" s="58">
        <v>1053</v>
      </c>
    </row>
    <row r="630" spans="1:6" ht="30" customHeight="1">
      <c r="A630" s="58" t="s">
        <v>1659</v>
      </c>
      <c r="B630" s="58" t="s">
        <v>1024</v>
      </c>
      <c r="C630" s="58" t="s">
        <v>1525</v>
      </c>
      <c r="D630" s="94">
        <v>110</v>
      </c>
      <c r="E630" s="94"/>
      <c r="F630" s="58">
        <v>1053</v>
      </c>
    </row>
    <row r="631" spans="1:6" ht="30" customHeight="1">
      <c r="A631" s="58" t="s">
        <v>1659</v>
      </c>
      <c r="B631" s="58" t="s">
        <v>1024</v>
      </c>
      <c r="C631" s="58" t="s">
        <v>1525</v>
      </c>
      <c r="D631" s="94">
        <v>120</v>
      </c>
      <c r="E631" s="94"/>
      <c r="F631" s="58">
        <v>1053</v>
      </c>
    </row>
    <row r="632" spans="1:6" ht="30" customHeight="1">
      <c r="A632" s="58" t="s">
        <v>1659</v>
      </c>
      <c r="B632" s="58" t="s">
        <v>1024</v>
      </c>
      <c r="C632" s="58" t="s">
        <v>1525</v>
      </c>
      <c r="D632" s="94">
        <v>125</v>
      </c>
      <c r="E632" s="94"/>
      <c r="F632" s="58">
        <v>1053</v>
      </c>
    </row>
    <row r="633" spans="1:6" ht="30" customHeight="1">
      <c r="A633" s="58" t="s">
        <v>1659</v>
      </c>
      <c r="B633" s="58" t="s">
        <v>1024</v>
      </c>
      <c r="C633" s="58" t="s">
        <v>1525</v>
      </c>
      <c r="D633" s="94">
        <v>130</v>
      </c>
      <c r="E633" s="94"/>
      <c r="F633" s="58">
        <v>1053</v>
      </c>
    </row>
    <row r="634" spans="1:6" ht="30" customHeight="1">
      <c r="A634" s="58" t="s">
        <v>1659</v>
      </c>
      <c r="B634" s="58" t="s">
        <v>1024</v>
      </c>
      <c r="C634" s="58" t="s">
        <v>1525</v>
      </c>
      <c r="D634" s="94">
        <v>150</v>
      </c>
      <c r="E634" s="94"/>
      <c r="F634" s="58">
        <v>1053</v>
      </c>
    </row>
    <row r="635" spans="1:6" ht="30" customHeight="1">
      <c r="A635" s="58" t="s">
        <v>1659</v>
      </c>
      <c r="B635" s="58" t="s">
        <v>1024</v>
      </c>
      <c r="C635" s="58" t="s">
        <v>1525</v>
      </c>
      <c r="D635" s="94">
        <v>160</v>
      </c>
      <c r="E635" s="94"/>
      <c r="F635" s="58">
        <v>1053</v>
      </c>
    </row>
    <row r="636" spans="1:6" ht="30" customHeight="1">
      <c r="A636" s="58" t="s">
        <v>1659</v>
      </c>
      <c r="B636" s="58" t="s">
        <v>1024</v>
      </c>
      <c r="C636" s="58" t="s">
        <v>1525</v>
      </c>
      <c r="D636" s="94">
        <v>165</v>
      </c>
      <c r="E636" s="94"/>
      <c r="F636" s="58">
        <v>1053</v>
      </c>
    </row>
    <row r="637" spans="1:6" ht="30" customHeight="1">
      <c r="A637" s="58" t="s">
        <v>1659</v>
      </c>
      <c r="B637" s="58" t="s">
        <v>1024</v>
      </c>
      <c r="C637" s="58" t="s">
        <v>1525</v>
      </c>
      <c r="D637" s="94">
        <v>180</v>
      </c>
      <c r="E637" s="94"/>
      <c r="F637" s="58">
        <v>1053</v>
      </c>
    </row>
    <row r="638" spans="1:6" ht="30" customHeight="1">
      <c r="A638" s="58" t="s">
        <v>1659</v>
      </c>
      <c r="B638" s="58" t="s">
        <v>1527</v>
      </c>
      <c r="C638" s="58" t="s">
        <v>1526</v>
      </c>
      <c r="D638" s="94">
        <v>65</v>
      </c>
      <c r="E638" s="94"/>
      <c r="F638" s="58">
        <v>234</v>
      </c>
    </row>
    <row r="639" spans="1:6" ht="30" customHeight="1">
      <c r="A639" s="58" t="s">
        <v>1659</v>
      </c>
      <c r="B639" s="58" t="s">
        <v>1529</v>
      </c>
      <c r="C639" s="58" t="s">
        <v>1528</v>
      </c>
      <c r="D639" s="94">
        <v>20</v>
      </c>
      <c r="E639" s="94"/>
      <c r="F639" s="58">
        <v>526.5</v>
      </c>
    </row>
    <row r="640" spans="1:6" ht="30" customHeight="1">
      <c r="A640" s="58" t="s">
        <v>1659</v>
      </c>
      <c r="B640" s="58" t="s">
        <v>1529</v>
      </c>
      <c r="C640" s="58"/>
      <c r="D640" s="94">
        <v>50</v>
      </c>
      <c r="E640" s="94"/>
      <c r="F640" s="58">
        <v>526.5</v>
      </c>
    </row>
    <row r="641" spans="1:6" ht="30" customHeight="1">
      <c r="A641" s="58" t="s">
        <v>1659</v>
      </c>
      <c r="B641" s="58" t="s">
        <v>1529</v>
      </c>
      <c r="C641" s="58"/>
      <c r="D641" s="94">
        <v>70</v>
      </c>
      <c r="E641" s="94"/>
      <c r="F641" s="58">
        <v>526.5</v>
      </c>
    </row>
    <row r="642" spans="1:6" ht="30" customHeight="1">
      <c r="A642" s="58" t="s">
        <v>1659</v>
      </c>
      <c r="B642" s="58" t="s">
        <v>1529</v>
      </c>
      <c r="C642" s="58"/>
      <c r="D642" s="94">
        <v>75</v>
      </c>
      <c r="E642" s="94"/>
      <c r="F642" s="58">
        <v>526.5</v>
      </c>
    </row>
    <row r="643" spans="1:6" ht="30" customHeight="1">
      <c r="A643" s="58" t="s">
        <v>1659</v>
      </c>
      <c r="B643" s="58" t="s">
        <v>1529</v>
      </c>
      <c r="C643" s="58" t="s">
        <v>1528</v>
      </c>
      <c r="D643" s="94">
        <v>90</v>
      </c>
      <c r="E643" s="94"/>
      <c r="F643" s="58">
        <v>526.5</v>
      </c>
    </row>
    <row r="644" spans="1:6" ht="30" customHeight="1">
      <c r="A644" s="58" t="s">
        <v>1659</v>
      </c>
      <c r="B644" s="58" t="s">
        <v>1529</v>
      </c>
      <c r="C644" s="58"/>
      <c r="D644" s="94">
        <v>100</v>
      </c>
      <c r="E644" s="94"/>
      <c r="F644" s="58">
        <v>526.5</v>
      </c>
    </row>
    <row r="645" spans="1:6" ht="30" customHeight="1">
      <c r="A645" s="58" t="s">
        <v>1659</v>
      </c>
      <c r="B645" s="58" t="s">
        <v>1531</v>
      </c>
      <c r="C645" s="58" t="s">
        <v>1530</v>
      </c>
      <c r="D645" s="94">
        <v>12</v>
      </c>
      <c r="E645" s="94"/>
      <c r="F645" s="58">
        <v>643.5</v>
      </c>
    </row>
    <row r="646" spans="1:6" ht="30" customHeight="1">
      <c r="A646" s="58" t="s">
        <v>1659</v>
      </c>
      <c r="B646" s="58" t="s">
        <v>1531</v>
      </c>
      <c r="C646" s="58" t="s">
        <v>1530</v>
      </c>
      <c r="D646" s="94">
        <v>16</v>
      </c>
      <c r="E646" s="94"/>
      <c r="F646" s="58">
        <v>643.5</v>
      </c>
    </row>
    <row r="647" spans="1:6" ht="30" customHeight="1">
      <c r="A647" s="58" t="s">
        <v>1659</v>
      </c>
      <c r="B647" s="58" t="s">
        <v>1531</v>
      </c>
      <c r="C647" s="58" t="s">
        <v>1530</v>
      </c>
      <c r="D647" s="94">
        <v>18</v>
      </c>
      <c r="E647" s="94"/>
      <c r="F647" s="58">
        <v>643.5</v>
      </c>
    </row>
    <row r="648" spans="1:6" ht="30" customHeight="1">
      <c r="A648" s="58" t="s">
        <v>1659</v>
      </c>
      <c r="B648" s="58" t="s">
        <v>1531</v>
      </c>
      <c r="C648" s="58" t="s">
        <v>1530</v>
      </c>
      <c r="D648" s="94">
        <v>20</v>
      </c>
      <c r="E648" s="94"/>
      <c r="F648" s="58">
        <v>643.5</v>
      </c>
    </row>
    <row r="649" spans="1:6" ht="30" customHeight="1">
      <c r="A649" s="58" t="s">
        <v>1659</v>
      </c>
      <c r="B649" s="58" t="s">
        <v>1533</v>
      </c>
      <c r="C649" s="58" t="s">
        <v>1532</v>
      </c>
      <c r="D649" s="94">
        <v>50</v>
      </c>
      <c r="E649" s="94"/>
      <c r="F649" s="58" t="s">
        <v>1372</v>
      </c>
    </row>
    <row r="650" spans="1:6" ht="30" customHeight="1">
      <c r="A650" s="58" t="s">
        <v>1659</v>
      </c>
      <c r="B650" s="58" t="s">
        <v>1535</v>
      </c>
      <c r="C650" s="58" t="s">
        <v>1534</v>
      </c>
      <c r="D650" s="94">
        <v>56</v>
      </c>
      <c r="E650" s="94"/>
      <c r="F650" s="58">
        <v>631.79999999999995</v>
      </c>
    </row>
    <row r="651" spans="1:6" ht="30" customHeight="1">
      <c r="A651" s="58" t="s">
        <v>1659</v>
      </c>
      <c r="B651" s="58" t="s">
        <v>1537</v>
      </c>
      <c r="C651" s="58" t="s">
        <v>1536</v>
      </c>
      <c r="D651" s="94">
        <v>10</v>
      </c>
      <c r="E651" s="94"/>
      <c r="F651" s="58">
        <v>351</v>
      </c>
    </row>
    <row r="652" spans="1:6" ht="30" customHeight="1">
      <c r="A652" s="58" t="s">
        <v>1659</v>
      </c>
      <c r="B652" s="58" t="s">
        <v>1537</v>
      </c>
      <c r="C652" s="58" t="s">
        <v>1536</v>
      </c>
      <c r="D652" s="94">
        <v>18</v>
      </c>
      <c r="E652" s="94"/>
      <c r="F652" s="58">
        <v>351</v>
      </c>
    </row>
    <row r="653" spans="1:6" ht="30" customHeight="1">
      <c r="A653" s="58" t="s">
        <v>1659</v>
      </c>
      <c r="B653" s="58" t="s">
        <v>1537</v>
      </c>
      <c r="C653" s="58" t="s">
        <v>1536</v>
      </c>
      <c r="D653" s="94">
        <v>100</v>
      </c>
      <c r="E653" s="94"/>
      <c r="F653" s="58">
        <v>351</v>
      </c>
    </row>
    <row r="654" spans="1:6" ht="30" customHeight="1">
      <c r="A654" s="58" t="s">
        <v>1659</v>
      </c>
      <c r="B654" s="58" t="s">
        <v>1538</v>
      </c>
      <c r="C654" s="58"/>
      <c r="D654" s="94">
        <v>16</v>
      </c>
      <c r="E654" s="94"/>
      <c r="F654" s="58">
        <v>128.69999999999999</v>
      </c>
    </row>
    <row r="655" spans="1:6" ht="30" customHeight="1">
      <c r="A655" s="58" t="s">
        <v>1659</v>
      </c>
      <c r="B655" s="58" t="s">
        <v>1538</v>
      </c>
      <c r="C655" s="58"/>
      <c r="D655" s="94">
        <v>18</v>
      </c>
      <c r="E655" s="94"/>
      <c r="F655" s="58">
        <v>128.69999999999999</v>
      </c>
    </row>
    <row r="656" spans="1:6" ht="30" customHeight="1">
      <c r="A656" s="58" t="s">
        <v>1659</v>
      </c>
      <c r="B656" s="58" t="s">
        <v>1030</v>
      </c>
      <c r="C656" s="58"/>
      <c r="D656" s="94">
        <v>22</v>
      </c>
      <c r="E656" s="94"/>
      <c r="F656" s="58">
        <v>146.25</v>
      </c>
    </row>
    <row r="657" spans="1:6" ht="30" customHeight="1">
      <c r="A657" s="58" t="s">
        <v>1659</v>
      </c>
      <c r="B657" s="58" t="s">
        <v>1030</v>
      </c>
      <c r="C657" s="58"/>
      <c r="D657" s="94">
        <v>27</v>
      </c>
      <c r="E657" s="94"/>
      <c r="F657" s="58">
        <v>146.25</v>
      </c>
    </row>
    <row r="658" spans="1:6" ht="30" customHeight="1">
      <c r="A658" s="58" t="s">
        <v>1659</v>
      </c>
      <c r="B658" s="58" t="s">
        <v>1030</v>
      </c>
      <c r="C658" s="58"/>
      <c r="D658" s="94">
        <v>30</v>
      </c>
      <c r="E658" s="94"/>
      <c r="F658" s="58">
        <v>146.25</v>
      </c>
    </row>
    <row r="659" spans="1:6" ht="30" customHeight="1">
      <c r="A659" s="58" t="s">
        <v>1659</v>
      </c>
      <c r="B659" s="58" t="s">
        <v>1030</v>
      </c>
      <c r="C659" s="58"/>
      <c r="D659" s="94">
        <v>32</v>
      </c>
      <c r="E659" s="94"/>
      <c r="F659" s="58">
        <v>146.25</v>
      </c>
    </row>
    <row r="660" spans="1:6" ht="30" customHeight="1">
      <c r="A660" s="58" t="s">
        <v>1659</v>
      </c>
      <c r="B660" s="58" t="s">
        <v>1030</v>
      </c>
      <c r="C660" s="58"/>
      <c r="D660" s="94">
        <v>36</v>
      </c>
      <c r="E660" s="94"/>
      <c r="F660" s="58">
        <v>146.25</v>
      </c>
    </row>
    <row r="661" spans="1:6" ht="30" customHeight="1">
      <c r="A661" s="58" t="s">
        <v>1659</v>
      </c>
      <c r="B661" s="58" t="s">
        <v>1030</v>
      </c>
      <c r="C661" s="58"/>
      <c r="D661" s="94">
        <v>40</v>
      </c>
      <c r="E661" s="94"/>
      <c r="F661" s="58">
        <v>146.25</v>
      </c>
    </row>
    <row r="662" spans="1:6" ht="30" customHeight="1">
      <c r="A662" s="58" t="s">
        <v>1659</v>
      </c>
      <c r="B662" s="58" t="s">
        <v>1030</v>
      </c>
      <c r="C662" s="58"/>
      <c r="D662" s="94">
        <v>110</v>
      </c>
      <c r="E662" s="94"/>
      <c r="F662" s="58">
        <v>146.25</v>
      </c>
    </row>
    <row r="663" spans="1:6" ht="30" customHeight="1">
      <c r="A663" s="58" t="s">
        <v>1659</v>
      </c>
      <c r="B663" s="58" t="s">
        <v>1539</v>
      </c>
      <c r="C663" s="58"/>
      <c r="D663" s="94">
        <v>5</v>
      </c>
      <c r="E663" s="94"/>
      <c r="F663" s="58">
        <v>222.29999999999998</v>
      </c>
    </row>
    <row r="664" spans="1:6" ht="30" customHeight="1">
      <c r="A664" s="58" t="s">
        <v>1659</v>
      </c>
      <c r="B664" s="58" t="s">
        <v>1539</v>
      </c>
      <c r="C664" s="58"/>
      <c r="D664" s="94">
        <v>8</v>
      </c>
      <c r="E664" s="94"/>
      <c r="F664" s="58">
        <v>222.29999999999998</v>
      </c>
    </row>
    <row r="665" spans="1:6" ht="30" customHeight="1">
      <c r="A665" s="58" t="s">
        <v>1659</v>
      </c>
      <c r="B665" s="58" t="s">
        <v>1539</v>
      </c>
      <c r="C665" s="58"/>
      <c r="D665" s="94">
        <v>10</v>
      </c>
      <c r="E665" s="94"/>
      <c r="F665" s="58">
        <v>222.29999999999998</v>
      </c>
    </row>
    <row r="666" spans="1:6" ht="30" customHeight="1">
      <c r="A666" s="58" t="s">
        <v>1659</v>
      </c>
      <c r="B666" s="58" t="s">
        <v>1539</v>
      </c>
      <c r="C666" s="58"/>
      <c r="D666" s="94">
        <v>35</v>
      </c>
      <c r="E666" s="94"/>
      <c r="F666" s="58">
        <v>222.29999999999998</v>
      </c>
    </row>
    <row r="667" spans="1:6" ht="30" customHeight="1">
      <c r="A667" s="58" t="s">
        <v>1659</v>
      </c>
      <c r="B667" s="58" t="s">
        <v>1539</v>
      </c>
      <c r="C667" s="58"/>
      <c r="D667" s="94">
        <v>40</v>
      </c>
      <c r="E667" s="94"/>
      <c r="F667" s="58">
        <v>222.29999999999998</v>
      </c>
    </row>
    <row r="668" spans="1:6" ht="30" customHeight="1">
      <c r="A668" s="58" t="s">
        <v>1659</v>
      </c>
      <c r="B668" s="58" t="s">
        <v>1539</v>
      </c>
      <c r="C668" s="58"/>
      <c r="D668" s="94">
        <v>50</v>
      </c>
      <c r="E668" s="94"/>
      <c r="F668" s="58">
        <v>222.29999999999998</v>
      </c>
    </row>
    <row r="669" spans="1:6" ht="30" customHeight="1">
      <c r="A669" s="58" t="s">
        <v>1659</v>
      </c>
      <c r="B669" s="58" t="s">
        <v>1539</v>
      </c>
      <c r="C669" s="58"/>
      <c r="D669" s="94">
        <v>80</v>
      </c>
      <c r="E669" s="94"/>
      <c r="F669" s="58">
        <v>222.29999999999998</v>
      </c>
    </row>
    <row r="670" spans="1:6" ht="30" customHeight="1">
      <c r="A670" s="58" t="s">
        <v>1659</v>
      </c>
      <c r="B670" s="58" t="s">
        <v>1539</v>
      </c>
      <c r="C670" s="58"/>
      <c r="D670" s="94">
        <v>85</v>
      </c>
      <c r="E670" s="94"/>
      <c r="F670" s="58">
        <v>222.29999999999998</v>
      </c>
    </row>
    <row r="671" spans="1:6" ht="30" customHeight="1">
      <c r="A671" s="58" t="s">
        <v>1659</v>
      </c>
      <c r="B671" s="58" t="s">
        <v>1539</v>
      </c>
      <c r="C671" s="58"/>
      <c r="D671" s="94">
        <v>120</v>
      </c>
      <c r="E671" s="94"/>
      <c r="F671" s="58">
        <v>222.29999999999998</v>
      </c>
    </row>
    <row r="672" spans="1:6" ht="30" customHeight="1">
      <c r="A672" s="58" t="s">
        <v>1659</v>
      </c>
      <c r="B672" s="58" t="s">
        <v>1539</v>
      </c>
      <c r="C672" s="58"/>
      <c r="D672" s="94">
        <v>150</v>
      </c>
      <c r="E672" s="94"/>
      <c r="F672" s="58">
        <v>222.29999999999998</v>
      </c>
    </row>
    <row r="673" spans="1:6" ht="30" customHeight="1">
      <c r="A673" s="58" t="s">
        <v>1659</v>
      </c>
      <c r="B673" s="58" t="s">
        <v>1032</v>
      </c>
      <c r="C673" s="58"/>
      <c r="D673" s="94">
        <v>8</v>
      </c>
      <c r="E673" s="94"/>
      <c r="F673" s="58">
        <v>291.33</v>
      </c>
    </row>
    <row r="674" spans="1:6" ht="30" customHeight="1">
      <c r="A674" s="58" t="s">
        <v>1659</v>
      </c>
      <c r="B674" s="58" t="s">
        <v>1032</v>
      </c>
      <c r="C674" s="58"/>
      <c r="D674" s="94">
        <v>10</v>
      </c>
      <c r="E674" s="94"/>
      <c r="F674" s="58">
        <v>293.66999999999996</v>
      </c>
    </row>
    <row r="675" spans="1:6" ht="30" customHeight="1">
      <c r="A675" s="58" t="s">
        <v>1659</v>
      </c>
      <c r="B675" s="58" t="s">
        <v>1032</v>
      </c>
      <c r="C675" s="58"/>
      <c r="D675" s="94">
        <v>12</v>
      </c>
      <c r="E675" s="94"/>
      <c r="F675" s="58">
        <v>273.77999999999997</v>
      </c>
    </row>
    <row r="676" spans="1:6" ht="30" customHeight="1">
      <c r="A676" s="58" t="s">
        <v>1659</v>
      </c>
      <c r="B676" s="58" t="s">
        <v>1032</v>
      </c>
      <c r="C676" s="58"/>
      <c r="D676" s="94">
        <v>16</v>
      </c>
      <c r="E676" s="94"/>
      <c r="F676" s="58">
        <v>273.77999999999997</v>
      </c>
    </row>
    <row r="677" spans="1:6" ht="30" customHeight="1">
      <c r="A677" s="58" t="s">
        <v>1659</v>
      </c>
      <c r="B677" s="58" t="s">
        <v>1032</v>
      </c>
      <c r="C677" s="58"/>
      <c r="D677" s="94">
        <v>20</v>
      </c>
      <c r="E677" s="94"/>
      <c r="F677" s="58">
        <v>273.77999999999997</v>
      </c>
    </row>
    <row r="678" spans="1:6" ht="30" customHeight="1">
      <c r="A678" s="58" t="s">
        <v>1659</v>
      </c>
      <c r="B678" s="58" t="s">
        <v>1032</v>
      </c>
      <c r="C678" s="58"/>
      <c r="D678" s="94">
        <v>24</v>
      </c>
      <c r="E678" s="94"/>
      <c r="F678" s="58">
        <v>270.27</v>
      </c>
    </row>
    <row r="679" spans="1:6" ht="30" customHeight="1">
      <c r="A679" s="58" t="s">
        <v>1659</v>
      </c>
      <c r="B679" s="58" t="s">
        <v>1032</v>
      </c>
      <c r="C679" s="58"/>
      <c r="D679" s="94">
        <v>30</v>
      </c>
      <c r="E679" s="94"/>
      <c r="F679" s="58">
        <v>262.08</v>
      </c>
    </row>
    <row r="680" spans="1:6" ht="30" customHeight="1">
      <c r="A680" s="58" t="s">
        <v>1659</v>
      </c>
      <c r="B680" s="58" t="s">
        <v>1032</v>
      </c>
      <c r="C680" s="58"/>
      <c r="D680" s="94">
        <v>32</v>
      </c>
      <c r="E680" s="94"/>
      <c r="F680" s="58">
        <v>262.08</v>
      </c>
    </row>
    <row r="681" spans="1:6" ht="30" customHeight="1">
      <c r="A681" s="58" t="s">
        <v>1659</v>
      </c>
      <c r="B681" s="58" t="s">
        <v>1032</v>
      </c>
      <c r="C681" s="58"/>
      <c r="D681" s="94">
        <v>36</v>
      </c>
      <c r="E681" s="94"/>
      <c r="F681" s="58">
        <v>262.08</v>
      </c>
    </row>
    <row r="682" spans="1:6" ht="30" customHeight="1">
      <c r="A682" s="58" t="s">
        <v>1659</v>
      </c>
      <c r="B682" s="58" t="s">
        <v>1032</v>
      </c>
      <c r="C682" s="58"/>
      <c r="D682" s="94">
        <v>40</v>
      </c>
      <c r="E682" s="94"/>
      <c r="F682" s="58">
        <v>262.08</v>
      </c>
    </row>
    <row r="683" spans="1:6" ht="30" customHeight="1">
      <c r="A683" s="58" t="s">
        <v>1659</v>
      </c>
      <c r="B683" s="58" t="s">
        <v>1032</v>
      </c>
      <c r="C683" s="58"/>
      <c r="D683" s="94">
        <v>45</v>
      </c>
      <c r="E683" s="94"/>
      <c r="F683" s="58">
        <v>262.08</v>
      </c>
    </row>
    <row r="684" spans="1:6" ht="30" customHeight="1">
      <c r="A684" s="58" t="s">
        <v>1659</v>
      </c>
      <c r="B684" s="58" t="s">
        <v>1032</v>
      </c>
      <c r="C684" s="58"/>
      <c r="D684" s="94">
        <v>60</v>
      </c>
      <c r="E684" s="94"/>
      <c r="F684" s="58">
        <v>262.08</v>
      </c>
    </row>
    <row r="685" spans="1:6" ht="30" customHeight="1">
      <c r="A685" s="58" t="s">
        <v>1659</v>
      </c>
      <c r="B685" s="58" t="s">
        <v>1032</v>
      </c>
      <c r="C685" s="58"/>
      <c r="D685" s="94">
        <v>65</v>
      </c>
      <c r="E685" s="94"/>
      <c r="F685" s="58">
        <v>262.08</v>
      </c>
    </row>
    <row r="686" spans="1:6" ht="30" customHeight="1">
      <c r="A686" s="58" t="s">
        <v>1659</v>
      </c>
      <c r="B686" s="58" t="s">
        <v>1032</v>
      </c>
      <c r="C686" s="58"/>
      <c r="D686" s="94">
        <v>70</v>
      </c>
      <c r="E686" s="94"/>
      <c r="F686" s="58">
        <v>262.08</v>
      </c>
    </row>
    <row r="687" spans="1:6" ht="30" customHeight="1">
      <c r="A687" s="58" t="s">
        <v>1659</v>
      </c>
      <c r="B687" s="58" t="s">
        <v>1032</v>
      </c>
      <c r="C687" s="58"/>
      <c r="D687" s="94">
        <v>80</v>
      </c>
      <c r="E687" s="94"/>
      <c r="F687" s="58">
        <v>262.08</v>
      </c>
    </row>
    <row r="688" spans="1:6" ht="30" customHeight="1">
      <c r="A688" s="58" t="s">
        <v>1659</v>
      </c>
      <c r="B688" s="58" t="s">
        <v>1032</v>
      </c>
      <c r="C688" s="58"/>
      <c r="D688" s="94">
        <v>90</v>
      </c>
      <c r="E688" s="94"/>
      <c r="F688" s="58">
        <v>262.08</v>
      </c>
    </row>
    <row r="689" spans="1:6" ht="30" customHeight="1">
      <c r="A689" s="58" t="s">
        <v>1659</v>
      </c>
      <c r="B689" s="58" t="s">
        <v>1032</v>
      </c>
      <c r="C689" s="58"/>
      <c r="D689" s="94">
        <v>100</v>
      </c>
      <c r="E689" s="94"/>
      <c r="F689" s="58">
        <v>262.08</v>
      </c>
    </row>
    <row r="690" spans="1:6" ht="30" customHeight="1">
      <c r="A690" s="58" t="s">
        <v>1659</v>
      </c>
      <c r="B690" s="58" t="s">
        <v>1032</v>
      </c>
      <c r="C690" s="58"/>
      <c r="D690" s="94">
        <v>160</v>
      </c>
      <c r="E690" s="94"/>
      <c r="F690" s="58">
        <v>262.08</v>
      </c>
    </row>
    <row r="691" spans="1:6" ht="30" customHeight="1">
      <c r="A691" s="58" t="s">
        <v>1659</v>
      </c>
      <c r="B691" s="58" t="s">
        <v>1032</v>
      </c>
      <c r="C691" s="58"/>
      <c r="D691" s="94">
        <v>170</v>
      </c>
      <c r="E691" s="94"/>
      <c r="F691" s="58">
        <v>262.08</v>
      </c>
    </row>
    <row r="692" spans="1:6" ht="30" customHeight="1">
      <c r="A692" s="58" t="s">
        <v>1659</v>
      </c>
      <c r="B692" s="58" t="s">
        <v>1032</v>
      </c>
      <c r="C692" s="58"/>
      <c r="D692" s="94">
        <v>190</v>
      </c>
      <c r="E692" s="94"/>
      <c r="F692" s="58">
        <v>262.08</v>
      </c>
    </row>
    <row r="693" spans="1:6" ht="30" customHeight="1">
      <c r="A693" s="58" t="s">
        <v>1659</v>
      </c>
      <c r="B693" s="58" t="s">
        <v>1032</v>
      </c>
      <c r="C693" s="58"/>
      <c r="D693" s="94">
        <v>230</v>
      </c>
      <c r="E693" s="94"/>
      <c r="F693" s="58">
        <v>298.34999999999997</v>
      </c>
    </row>
    <row r="694" spans="1:6" ht="30" customHeight="1">
      <c r="A694" s="58" t="s">
        <v>1659</v>
      </c>
      <c r="B694" s="58" t="s">
        <v>1540</v>
      </c>
      <c r="C694" s="58"/>
      <c r="D694" s="94">
        <v>34</v>
      </c>
      <c r="E694" s="94"/>
      <c r="F694" s="58">
        <v>374.4</v>
      </c>
    </row>
    <row r="695" spans="1:6" ht="30" customHeight="1">
      <c r="A695" s="58" t="s">
        <v>1659</v>
      </c>
      <c r="B695" s="58" t="s">
        <v>1540</v>
      </c>
      <c r="C695" s="58"/>
      <c r="D695" s="94">
        <v>36</v>
      </c>
      <c r="E695" s="94"/>
      <c r="F695" s="58">
        <v>374.4</v>
      </c>
    </row>
    <row r="696" spans="1:6" ht="30" customHeight="1">
      <c r="A696" s="58" t="s">
        <v>1659</v>
      </c>
      <c r="B696" s="58" t="s">
        <v>1540</v>
      </c>
      <c r="C696" s="58"/>
      <c r="D696" s="94">
        <v>55</v>
      </c>
      <c r="E696" s="94"/>
      <c r="F696" s="58">
        <v>374.4</v>
      </c>
    </row>
    <row r="697" spans="1:6" ht="30" customHeight="1">
      <c r="A697" s="58" t="s">
        <v>1659</v>
      </c>
      <c r="B697" s="58" t="s">
        <v>1540</v>
      </c>
      <c r="C697" s="58"/>
      <c r="D697" s="94">
        <v>62</v>
      </c>
      <c r="E697" s="94"/>
      <c r="F697" s="58">
        <v>374.4</v>
      </c>
    </row>
    <row r="698" spans="1:6" ht="30" customHeight="1">
      <c r="A698" s="58" t="s">
        <v>1659</v>
      </c>
      <c r="B698" s="58" t="s">
        <v>1540</v>
      </c>
      <c r="C698" s="58"/>
      <c r="D698" s="94">
        <v>65</v>
      </c>
      <c r="E698" s="94"/>
      <c r="F698" s="58">
        <v>374.4</v>
      </c>
    </row>
    <row r="699" spans="1:6" ht="30" customHeight="1">
      <c r="A699" s="58" t="s">
        <v>1659</v>
      </c>
      <c r="B699" s="58" t="s">
        <v>1540</v>
      </c>
      <c r="C699" s="58"/>
      <c r="D699" s="94">
        <v>70</v>
      </c>
      <c r="E699" s="94"/>
      <c r="F699" s="58">
        <v>374.4</v>
      </c>
    </row>
    <row r="700" spans="1:6" ht="30" customHeight="1">
      <c r="A700" s="58" t="s">
        <v>1659</v>
      </c>
      <c r="B700" s="58" t="s">
        <v>1540</v>
      </c>
      <c r="C700" s="58"/>
      <c r="D700" s="94">
        <v>80</v>
      </c>
      <c r="E700" s="94"/>
      <c r="F700" s="58">
        <v>374.4</v>
      </c>
    </row>
    <row r="701" spans="1:6" ht="30" customHeight="1">
      <c r="A701" s="58" t="s">
        <v>1659</v>
      </c>
      <c r="B701" s="58" t="s">
        <v>1540</v>
      </c>
      <c r="C701" s="58"/>
      <c r="D701" s="94">
        <v>180</v>
      </c>
      <c r="E701" s="94"/>
      <c r="F701" s="58">
        <v>374.4</v>
      </c>
    </row>
    <row r="702" spans="1:6" ht="30" customHeight="1">
      <c r="A702" s="58" t="s">
        <v>1659</v>
      </c>
      <c r="B702" s="58" t="s">
        <v>1540</v>
      </c>
      <c r="C702" s="58"/>
      <c r="D702" s="94">
        <v>200</v>
      </c>
      <c r="E702" s="94"/>
      <c r="F702" s="58">
        <v>374.4</v>
      </c>
    </row>
    <row r="703" spans="1:6" ht="30" customHeight="1">
      <c r="A703" s="58" t="s">
        <v>1659</v>
      </c>
      <c r="B703" s="58" t="s">
        <v>1541</v>
      </c>
      <c r="C703" s="58"/>
      <c r="D703" s="94">
        <v>90</v>
      </c>
      <c r="E703" s="94"/>
      <c r="F703" s="58">
        <v>210.6</v>
      </c>
    </row>
    <row r="704" spans="1:6" ht="30" customHeight="1">
      <c r="A704" s="58" t="s">
        <v>1659</v>
      </c>
      <c r="B704" s="58" t="s">
        <v>1541</v>
      </c>
      <c r="C704" s="58"/>
      <c r="D704" s="94">
        <v>120</v>
      </c>
      <c r="E704" s="94"/>
      <c r="F704" s="58">
        <v>210.6</v>
      </c>
    </row>
    <row r="705" spans="1:6" ht="30" customHeight="1">
      <c r="A705" s="58" t="s">
        <v>1659</v>
      </c>
      <c r="B705" s="58" t="s">
        <v>1541</v>
      </c>
      <c r="C705" s="58"/>
      <c r="D705" s="94">
        <v>170</v>
      </c>
      <c r="E705" s="94"/>
      <c r="F705" s="58">
        <v>210.6</v>
      </c>
    </row>
    <row r="706" spans="1:6" ht="30" customHeight="1">
      <c r="A706" s="58" t="s">
        <v>1659</v>
      </c>
      <c r="B706" s="58" t="s">
        <v>1543</v>
      </c>
      <c r="C706" s="58" t="s">
        <v>1542</v>
      </c>
      <c r="D706" s="94">
        <v>65</v>
      </c>
      <c r="E706" s="94"/>
      <c r="F706" s="58" t="s">
        <v>1372</v>
      </c>
    </row>
    <row r="707" spans="1:6" ht="30" customHeight="1">
      <c r="A707" s="58" t="s">
        <v>1659</v>
      </c>
      <c r="B707" s="58" t="s">
        <v>1545</v>
      </c>
      <c r="C707" s="58" t="s">
        <v>1544</v>
      </c>
      <c r="D707" s="94">
        <v>40</v>
      </c>
      <c r="E707" s="94"/>
      <c r="F707" s="58">
        <v>643.5</v>
      </c>
    </row>
    <row r="708" spans="1:6" ht="30" customHeight="1">
      <c r="A708" s="58" t="s">
        <v>1659</v>
      </c>
      <c r="B708" s="58" t="s">
        <v>1545</v>
      </c>
      <c r="C708" s="58" t="s">
        <v>1544</v>
      </c>
      <c r="D708" s="94">
        <v>42</v>
      </c>
      <c r="E708" s="94"/>
      <c r="F708" s="58">
        <v>643.5</v>
      </c>
    </row>
    <row r="709" spans="1:6" ht="30" customHeight="1">
      <c r="A709" s="58" t="s">
        <v>1659</v>
      </c>
      <c r="B709" s="58" t="s">
        <v>1545</v>
      </c>
      <c r="C709" s="58" t="s">
        <v>1544</v>
      </c>
      <c r="D709" s="94">
        <v>120</v>
      </c>
      <c r="E709" s="94"/>
      <c r="F709" s="58">
        <v>643.5</v>
      </c>
    </row>
    <row r="710" spans="1:6" ht="30" customHeight="1">
      <c r="A710" s="58" t="s">
        <v>1659</v>
      </c>
      <c r="B710" s="58" t="s">
        <v>1547</v>
      </c>
      <c r="C710" s="58" t="s">
        <v>1546</v>
      </c>
      <c r="D710" s="94">
        <v>100</v>
      </c>
      <c r="E710" s="94"/>
      <c r="F710" s="58">
        <v>409.5</v>
      </c>
    </row>
    <row r="711" spans="1:6" ht="30" customHeight="1">
      <c r="A711" s="58" t="s">
        <v>1659</v>
      </c>
      <c r="B711" s="58" t="s">
        <v>1549</v>
      </c>
      <c r="C711" s="58" t="s">
        <v>1548</v>
      </c>
      <c r="D711" s="94">
        <v>46</v>
      </c>
      <c r="E711" s="94"/>
      <c r="F711" s="58">
        <v>491.4</v>
      </c>
    </row>
    <row r="712" spans="1:6" ht="30" customHeight="1">
      <c r="A712" s="58" t="s">
        <v>1659</v>
      </c>
      <c r="B712" s="58" t="s">
        <v>1549</v>
      </c>
      <c r="C712" s="58" t="s">
        <v>1548</v>
      </c>
      <c r="D712" s="94">
        <v>70</v>
      </c>
      <c r="E712" s="94"/>
      <c r="F712" s="58">
        <v>491.4</v>
      </c>
    </row>
    <row r="713" spans="1:6" ht="30" customHeight="1">
      <c r="A713" s="58" t="s">
        <v>1550</v>
      </c>
      <c r="B713" s="58" t="s">
        <v>1549</v>
      </c>
      <c r="C713" s="58" t="s">
        <v>1548</v>
      </c>
      <c r="D713" s="94" t="s">
        <v>1551</v>
      </c>
      <c r="E713" s="94"/>
      <c r="F713" s="58">
        <v>491.4</v>
      </c>
    </row>
    <row r="714" spans="1:6" ht="30" customHeight="1">
      <c r="A714" s="58" t="s">
        <v>1659</v>
      </c>
      <c r="B714" s="58" t="s">
        <v>1552</v>
      </c>
      <c r="C714" s="58" t="s">
        <v>1548</v>
      </c>
      <c r="D714" s="94">
        <v>15</v>
      </c>
      <c r="E714" s="94"/>
      <c r="F714" s="58">
        <v>491.4</v>
      </c>
    </row>
    <row r="715" spans="1:6" ht="30" customHeight="1">
      <c r="A715" s="58" t="s">
        <v>1659</v>
      </c>
      <c r="B715" s="58" t="s">
        <v>1554</v>
      </c>
      <c r="C715" s="58" t="s">
        <v>1553</v>
      </c>
      <c r="D715" s="94">
        <v>2.7</v>
      </c>
      <c r="E715" s="94"/>
      <c r="F715" s="58">
        <v>292.5</v>
      </c>
    </row>
    <row r="716" spans="1:6" ht="30" customHeight="1">
      <c r="A716" s="58" t="s">
        <v>1659</v>
      </c>
      <c r="B716" s="58" t="s">
        <v>1556</v>
      </c>
      <c r="C716" s="58" t="s">
        <v>1555</v>
      </c>
      <c r="D716" s="94">
        <v>56</v>
      </c>
      <c r="E716" s="94"/>
      <c r="F716" s="58">
        <v>468</v>
      </c>
    </row>
    <row r="717" spans="1:6" ht="30" customHeight="1">
      <c r="A717" s="58" t="s">
        <v>1659</v>
      </c>
      <c r="B717" s="58" t="s">
        <v>1556</v>
      </c>
      <c r="C717" s="58" t="s">
        <v>1555</v>
      </c>
      <c r="D717" s="94">
        <v>72</v>
      </c>
      <c r="E717" s="94"/>
      <c r="F717" s="58">
        <v>468</v>
      </c>
    </row>
    <row r="718" spans="1:6" ht="30" customHeight="1">
      <c r="A718" s="58" t="s">
        <v>1659</v>
      </c>
      <c r="B718" s="58" t="s">
        <v>1556</v>
      </c>
      <c r="C718" s="58" t="s">
        <v>1555</v>
      </c>
      <c r="D718" s="94">
        <v>83</v>
      </c>
      <c r="E718" s="94"/>
      <c r="F718" s="58">
        <v>468</v>
      </c>
    </row>
    <row r="719" spans="1:6" ht="30" customHeight="1">
      <c r="A719" s="58" t="s">
        <v>1659</v>
      </c>
      <c r="B719" s="58" t="s">
        <v>1558</v>
      </c>
      <c r="C719" s="58" t="s">
        <v>1557</v>
      </c>
      <c r="D719" s="94">
        <v>90</v>
      </c>
      <c r="E719" s="94"/>
      <c r="F719" s="58">
        <v>468</v>
      </c>
    </row>
    <row r="720" spans="1:6" ht="30" customHeight="1">
      <c r="A720" s="58" t="s">
        <v>1659</v>
      </c>
      <c r="B720" s="58" t="s">
        <v>1042</v>
      </c>
      <c r="C720" s="58"/>
      <c r="D720" s="94">
        <v>14</v>
      </c>
      <c r="E720" s="94"/>
      <c r="F720" s="58">
        <v>468</v>
      </c>
    </row>
    <row r="721" spans="1:6" ht="30" customHeight="1">
      <c r="A721" s="58" t="s">
        <v>1659</v>
      </c>
      <c r="B721" s="58" t="s">
        <v>1042</v>
      </c>
      <c r="C721" s="58"/>
      <c r="D721" s="94">
        <v>20</v>
      </c>
      <c r="E721" s="94"/>
      <c r="F721" s="58">
        <v>468</v>
      </c>
    </row>
    <row r="722" spans="1:6" ht="30" customHeight="1">
      <c r="A722" s="58" t="s">
        <v>1659</v>
      </c>
      <c r="B722" s="58" t="s">
        <v>1042</v>
      </c>
      <c r="C722" s="58"/>
      <c r="D722" s="94">
        <v>25</v>
      </c>
      <c r="E722" s="94"/>
      <c r="F722" s="58">
        <v>468</v>
      </c>
    </row>
    <row r="723" spans="1:6" ht="30" customHeight="1">
      <c r="A723" s="58" t="s">
        <v>1659</v>
      </c>
      <c r="B723" s="58" t="s">
        <v>1042</v>
      </c>
      <c r="C723" s="58"/>
      <c r="D723" s="94">
        <v>32</v>
      </c>
      <c r="E723" s="94"/>
      <c r="F723" s="58">
        <v>468</v>
      </c>
    </row>
    <row r="724" spans="1:6" ht="30" customHeight="1">
      <c r="A724" s="58" t="s">
        <v>1659</v>
      </c>
      <c r="B724" s="58" t="s">
        <v>1042</v>
      </c>
      <c r="C724" s="58"/>
      <c r="D724" s="94">
        <v>36</v>
      </c>
      <c r="E724" s="94"/>
      <c r="F724" s="58">
        <v>468</v>
      </c>
    </row>
    <row r="725" spans="1:6" ht="30" customHeight="1">
      <c r="A725" s="58" t="s">
        <v>1659</v>
      </c>
      <c r="B725" s="58" t="s">
        <v>1042</v>
      </c>
      <c r="C725" s="58"/>
      <c r="D725" s="94">
        <v>40</v>
      </c>
      <c r="E725" s="94"/>
      <c r="F725" s="58">
        <v>468</v>
      </c>
    </row>
    <row r="726" spans="1:6" ht="30" customHeight="1">
      <c r="A726" s="58" t="s">
        <v>1659</v>
      </c>
      <c r="B726" s="58" t="s">
        <v>1042</v>
      </c>
      <c r="C726" s="58"/>
      <c r="D726" s="94">
        <v>45</v>
      </c>
      <c r="E726" s="94"/>
      <c r="F726" s="58">
        <v>468</v>
      </c>
    </row>
    <row r="727" spans="1:6" ht="30" customHeight="1">
      <c r="A727" s="58" t="s">
        <v>1659</v>
      </c>
      <c r="B727" s="58" t="s">
        <v>1042</v>
      </c>
      <c r="C727" s="58" t="s">
        <v>1559</v>
      </c>
      <c r="D727" s="94">
        <v>50</v>
      </c>
      <c r="E727" s="94"/>
      <c r="F727" s="58">
        <v>468</v>
      </c>
    </row>
    <row r="728" spans="1:6" ht="30" customHeight="1">
      <c r="A728" s="58" t="s">
        <v>1659</v>
      </c>
      <c r="B728" s="58" t="s">
        <v>1042</v>
      </c>
      <c r="C728" s="58"/>
      <c r="D728" s="94">
        <v>56</v>
      </c>
      <c r="E728" s="94"/>
      <c r="F728" s="58">
        <v>468</v>
      </c>
    </row>
    <row r="729" spans="1:6" ht="30" customHeight="1">
      <c r="A729" s="58" t="s">
        <v>1659</v>
      </c>
      <c r="B729" s="58" t="s">
        <v>1042</v>
      </c>
      <c r="C729" s="58"/>
      <c r="D729" s="94">
        <v>60</v>
      </c>
      <c r="E729" s="94"/>
      <c r="F729" s="58">
        <v>468</v>
      </c>
    </row>
    <row r="730" spans="1:6" ht="30" customHeight="1">
      <c r="A730" s="58" t="s">
        <v>1659</v>
      </c>
      <c r="B730" s="58" t="s">
        <v>1042</v>
      </c>
      <c r="C730" s="58"/>
      <c r="D730" s="94">
        <v>80</v>
      </c>
      <c r="E730" s="94"/>
      <c r="F730" s="58">
        <v>468</v>
      </c>
    </row>
    <row r="731" spans="1:6" ht="30" customHeight="1">
      <c r="A731" s="58" t="s">
        <v>1659</v>
      </c>
      <c r="B731" s="58" t="s">
        <v>1042</v>
      </c>
      <c r="C731" s="58"/>
      <c r="D731" s="94">
        <v>100</v>
      </c>
      <c r="E731" s="94"/>
      <c r="F731" s="58">
        <v>468</v>
      </c>
    </row>
    <row r="732" spans="1:6" ht="30" customHeight="1">
      <c r="A732" s="58" t="s">
        <v>1659</v>
      </c>
      <c r="B732" s="58" t="s">
        <v>1042</v>
      </c>
      <c r="C732" s="58"/>
      <c r="D732" s="94">
        <v>160</v>
      </c>
      <c r="E732" s="94"/>
      <c r="F732" s="58">
        <v>468</v>
      </c>
    </row>
    <row r="733" spans="1:6" ht="30" customHeight="1">
      <c r="A733" s="58" t="s">
        <v>1659</v>
      </c>
      <c r="B733" s="58" t="s">
        <v>1138</v>
      </c>
      <c r="C733" s="58"/>
      <c r="D733" s="94">
        <v>70</v>
      </c>
      <c r="E733" s="94"/>
      <c r="F733" s="58">
        <v>508.95</v>
      </c>
    </row>
    <row r="734" spans="1:6" ht="30" customHeight="1">
      <c r="A734" s="58" t="s">
        <v>1659</v>
      </c>
      <c r="B734" s="58" t="s">
        <v>1561</v>
      </c>
      <c r="C734" s="58" t="s">
        <v>1560</v>
      </c>
      <c r="D734" s="94">
        <v>16</v>
      </c>
      <c r="E734" s="94"/>
      <c r="F734" s="58">
        <v>239.85</v>
      </c>
    </row>
    <row r="735" spans="1:6" ht="30" customHeight="1">
      <c r="A735" s="58" t="s">
        <v>1659</v>
      </c>
      <c r="B735" s="58" t="s">
        <v>1561</v>
      </c>
      <c r="C735" s="58" t="s">
        <v>1560</v>
      </c>
      <c r="D735" s="94">
        <v>22</v>
      </c>
      <c r="E735" s="94"/>
      <c r="F735" s="58">
        <v>239.85</v>
      </c>
    </row>
    <row r="736" spans="1:6" ht="30" customHeight="1">
      <c r="A736" s="58" t="s">
        <v>1659</v>
      </c>
      <c r="B736" s="58" t="s">
        <v>1561</v>
      </c>
      <c r="C736" s="58" t="s">
        <v>1560</v>
      </c>
      <c r="D736" s="94">
        <v>25</v>
      </c>
      <c r="E736" s="94"/>
      <c r="F736" s="58">
        <v>239.85</v>
      </c>
    </row>
    <row r="737" spans="1:6" ht="30" customHeight="1">
      <c r="A737" s="58" t="s">
        <v>1659</v>
      </c>
      <c r="B737" s="58" t="s">
        <v>1561</v>
      </c>
      <c r="C737" s="58"/>
      <c r="D737" s="94">
        <v>26</v>
      </c>
      <c r="E737" s="94"/>
      <c r="F737" s="58">
        <v>239.85</v>
      </c>
    </row>
    <row r="738" spans="1:6" ht="30" customHeight="1">
      <c r="A738" s="58" t="s">
        <v>1659</v>
      </c>
      <c r="B738" s="58" t="s">
        <v>1561</v>
      </c>
      <c r="C738" s="58" t="s">
        <v>1562</v>
      </c>
      <c r="D738" s="94">
        <v>30</v>
      </c>
      <c r="E738" s="94"/>
      <c r="F738" s="58">
        <v>239.85</v>
      </c>
    </row>
    <row r="739" spans="1:6" ht="30" customHeight="1">
      <c r="A739" s="58" t="s">
        <v>1659</v>
      </c>
      <c r="B739" s="58" t="s">
        <v>1563</v>
      </c>
      <c r="C739" s="58"/>
      <c r="D739" s="94">
        <v>14</v>
      </c>
      <c r="E739" s="94"/>
      <c r="F739" s="58">
        <v>99.449999999999989</v>
      </c>
    </row>
    <row r="740" spans="1:6" ht="30" customHeight="1">
      <c r="A740" s="58" t="s">
        <v>1659</v>
      </c>
      <c r="B740" s="58" t="s">
        <v>1563</v>
      </c>
      <c r="C740" s="58"/>
      <c r="D740" s="94">
        <v>22</v>
      </c>
      <c r="E740" s="94"/>
      <c r="F740" s="58">
        <v>99.449999999999989</v>
      </c>
    </row>
    <row r="741" spans="1:6" ht="30" customHeight="1">
      <c r="A741" s="58" t="s">
        <v>1659</v>
      </c>
      <c r="B741" s="58" t="s">
        <v>1563</v>
      </c>
      <c r="C741" s="58"/>
      <c r="D741" s="94">
        <v>24</v>
      </c>
      <c r="E741" s="94"/>
      <c r="F741" s="58">
        <v>99.449999999999989</v>
      </c>
    </row>
    <row r="742" spans="1:6" ht="30" customHeight="1">
      <c r="A742" s="58" t="s">
        <v>1659</v>
      </c>
      <c r="B742" s="58" t="s">
        <v>1563</v>
      </c>
      <c r="C742" s="58" t="s">
        <v>1564</v>
      </c>
      <c r="D742" s="94">
        <v>25</v>
      </c>
      <c r="E742" s="94"/>
      <c r="F742" s="58">
        <v>99.449999999999989</v>
      </c>
    </row>
    <row r="743" spans="1:6" ht="30" customHeight="1">
      <c r="A743" s="58" t="s">
        <v>1659</v>
      </c>
      <c r="B743" s="58" t="s">
        <v>1563</v>
      </c>
      <c r="C743" s="58"/>
      <c r="D743" s="94">
        <v>34</v>
      </c>
      <c r="E743" s="94"/>
      <c r="F743" s="58">
        <v>99.449999999999989</v>
      </c>
    </row>
    <row r="744" spans="1:6" ht="30" customHeight="1">
      <c r="A744" s="58" t="s">
        <v>1659</v>
      </c>
      <c r="B744" s="58" t="s">
        <v>1563</v>
      </c>
      <c r="C744" s="58"/>
      <c r="D744" s="94">
        <v>35</v>
      </c>
      <c r="E744" s="94"/>
      <c r="F744" s="58">
        <v>99.449999999999989</v>
      </c>
    </row>
    <row r="745" spans="1:6" ht="30" customHeight="1">
      <c r="A745" s="58" t="s">
        <v>1659</v>
      </c>
      <c r="B745" s="58" t="s">
        <v>1565</v>
      </c>
      <c r="C745" s="58"/>
      <c r="D745" s="94">
        <v>70</v>
      </c>
      <c r="E745" s="94"/>
      <c r="F745" s="58">
        <v>222.29999999999998</v>
      </c>
    </row>
    <row r="746" spans="1:6" ht="30" customHeight="1">
      <c r="A746" s="58" t="s">
        <v>1659</v>
      </c>
      <c r="B746" s="58" t="s">
        <v>1143</v>
      </c>
      <c r="C746" s="58"/>
      <c r="D746" s="94">
        <v>2.5</v>
      </c>
      <c r="E746" s="94"/>
      <c r="F746" s="58">
        <v>234</v>
      </c>
    </row>
    <row r="747" spans="1:6" ht="30" customHeight="1">
      <c r="A747" s="58" t="s">
        <v>1659</v>
      </c>
      <c r="B747" s="58" t="s">
        <v>1143</v>
      </c>
      <c r="C747" s="58"/>
      <c r="D747" s="94">
        <v>3.5</v>
      </c>
      <c r="E747" s="94"/>
      <c r="F747" s="58">
        <v>292.5</v>
      </c>
    </row>
    <row r="748" spans="1:6" ht="30" customHeight="1">
      <c r="A748" s="58" t="s">
        <v>1659</v>
      </c>
      <c r="B748" s="58" t="s">
        <v>1143</v>
      </c>
      <c r="C748" s="58"/>
      <c r="D748" s="94">
        <v>4</v>
      </c>
      <c r="E748" s="94"/>
      <c r="F748" s="58">
        <v>314.72999999999996</v>
      </c>
    </row>
    <row r="749" spans="1:6" ht="30" customHeight="1">
      <c r="A749" s="58" t="s">
        <v>1659</v>
      </c>
      <c r="B749" s="58" t="s">
        <v>1143</v>
      </c>
      <c r="C749" s="58"/>
      <c r="D749" s="94">
        <v>8</v>
      </c>
      <c r="E749" s="94"/>
      <c r="F749" s="58">
        <v>291.33</v>
      </c>
    </row>
    <row r="750" spans="1:6" ht="30" customHeight="1">
      <c r="A750" s="58" t="s">
        <v>1659</v>
      </c>
      <c r="B750" s="58" t="s">
        <v>1143</v>
      </c>
      <c r="C750" s="58"/>
      <c r="D750" s="94">
        <v>10</v>
      </c>
      <c r="E750" s="94"/>
      <c r="F750" s="58">
        <v>279.63</v>
      </c>
    </row>
    <row r="751" spans="1:6" ht="30" customHeight="1">
      <c r="A751" s="58" t="s">
        <v>1659</v>
      </c>
      <c r="B751" s="58" t="s">
        <v>1143</v>
      </c>
      <c r="C751" s="58"/>
      <c r="D751" s="94">
        <v>10</v>
      </c>
      <c r="E751" s="94"/>
      <c r="F751" s="58">
        <v>279.63</v>
      </c>
    </row>
    <row r="752" spans="1:6" ht="30" customHeight="1">
      <c r="A752" s="58" t="s">
        <v>1659</v>
      </c>
      <c r="B752" s="58" t="s">
        <v>1143</v>
      </c>
      <c r="C752" s="58"/>
      <c r="D752" s="94">
        <v>12</v>
      </c>
      <c r="E752" s="94"/>
      <c r="F752" s="58">
        <v>269.09999999999997</v>
      </c>
    </row>
    <row r="753" spans="1:6" ht="30" customHeight="1">
      <c r="A753" s="58" t="s">
        <v>1659</v>
      </c>
      <c r="B753" s="58" t="s">
        <v>1143</v>
      </c>
      <c r="C753" s="58"/>
      <c r="D753" s="94">
        <v>14</v>
      </c>
      <c r="E753" s="94"/>
      <c r="F753" s="58">
        <v>263.25</v>
      </c>
    </row>
    <row r="754" spans="1:6" ht="30" customHeight="1">
      <c r="A754" s="58" t="s">
        <v>1659</v>
      </c>
      <c r="B754" s="58" t="s">
        <v>1143</v>
      </c>
      <c r="C754" s="58"/>
      <c r="D754" s="94">
        <v>15</v>
      </c>
      <c r="E754" s="94"/>
      <c r="F754" s="58">
        <v>269.09999999999997</v>
      </c>
    </row>
    <row r="755" spans="1:6" ht="30" customHeight="1">
      <c r="A755" s="58" t="s">
        <v>1659</v>
      </c>
      <c r="B755" s="58" t="s">
        <v>1143</v>
      </c>
      <c r="C755" s="58"/>
      <c r="D755" s="94">
        <v>16</v>
      </c>
      <c r="E755" s="94"/>
      <c r="F755" s="58">
        <v>269.09999999999997</v>
      </c>
    </row>
    <row r="756" spans="1:6" ht="30" customHeight="1">
      <c r="A756" s="58" t="s">
        <v>1659</v>
      </c>
      <c r="B756" s="58" t="s">
        <v>1143</v>
      </c>
      <c r="C756" s="58"/>
      <c r="D756" s="94">
        <v>17</v>
      </c>
      <c r="E756" s="94"/>
      <c r="F756" s="58">
        <v>269.09999999999997</v>
      </c>
    </row>
    <row r="757" spans="1:6" ht="30" customHeight="1">
      <c r="A757" s="58" t="s">
        <v>1659</v>
      </c>
      <c r="B757" s="58" t="s">
        <v>1143</v>
      </c>
      <c r="C757" s="58"/>
      <c r="D757" s="94">
        <v>18</v>
      </c>
      <c r="E757" s="94"/>
      <c r="F757" s="58">
        <v>269.09999999999997</v>
      </c>
    </row>
    <row r="758" spans="1:6" ht="30" customHeight="1">
      <c r="A758" s="58" t="s">
        <v>1659</v>
      </c>
      <c r="B758" s="58" t="s">
        <v>1143</v>
      </c>
      <c r="C758" s="58"/>
      <c r="D758" s="94">
        <v>20</v>
      </c>
      <c r="E758" s="94"/>
      <c r="F758" s="58">
        <v>274.95</v>
      </c>
    </row>
    <row r="759" spans="1:6" ht="30" customHeight="1">
      <c r="A759" s="58" t="s">
        <v>1659</v>
      </c>
      <c r="B759" s="58" t="s">
        <v>1143</v>
      </c>
      <c r="C759" s="58"/>
      <c r="D759" s="94">
        <v>22</v>
      </c>
      <c r="E759" s="94"/>
      <c r="F759" s="58">
        <v>272.60999999999996</v>
      </c>
    </row>
    <row r="760" spans="1:6" ht="30" customHeight="1">
      <c r="A760" s="58" t="s">
        <v>1659</v>
      </c>
      <c r="B760" s="58" t="s">
        <v>1143</v>
      </c>
      <c r="C760" s="58"/>
      <c r="D760" s="94">
        <v>27</v>
      </c>
      <c r="E760" s="94"/>
      <c r="F760" s="58">
        <v>274.95</v>
      </c>
    </row>
    <row r="761" spans="1:6" ht="30" customHeight="1">
      <c r="A761" s="58" t="s">
        <v>1659</v>
      </c>
      <c r="B761" s="58" t="s">
        <v>1143</v>
      </c>
      <c r="C761" s="58"/>
      <c r="D761" s="94">
        <v>28</v>
      </c>
      <c r="E761" s="94"/>
      <c r="F761" s="58">
        <v>274.95</v>
      </c>
    </row>
    <row r="762" spans="1:6" ht="30" customHeight="1">
      <c r="A762" s="58" t="s">
        <v>1659</v>
      </c>
      <c r="B762" s="58" t="s">
        <v>1143</v>
      </c>
      <c r="C762" s="58"/>
      <c r="D762" s="94">
        <v>30</v>
      </c>
      <c r="E762" s="94"/>
      <c r="F762" s="58">
        <v>262.08</v>
      </c>
    </row>
    <row r="763" spans="1:6" ht="30" customHeight="1">
      <c r="A763" s="58" t="s">
        <v>1566</v>
      </c>
      <c r="B763" s="58" t="s">
        <v>1143</v>
      </c>
      <c r="C763" s="58"/>
      <c r="D763" s="94">
        <v>30</v>
      </c>
      <c r="E763" s="94"/>
      <c r="F763" s="58">
        <v>262.08</v>
      </c>
    </row>
    <row r="764" spans="1:6" ht="30" customHeight="1">
      <c r="A764" s="58" t="s">
        <v>1659</v>
      </c>
      <c r="B764" s="58" t="s">
        <v>1143</v>
      </c>
      <c r="C764" s="58"/>
      <c r="D764" s="94">
        <v>32</v>
      </c>
      <c r="E764" s="94"/>
      <c r="F764" s="58">
        <v>262.08</v>
      </c>
    </row>
    <row r="765" spans="1:6" ht="30" customHeight="1">
      <c r="A765" s="58" t="s">
        <v>1659</v>
      </c>
      <c r="B765" s="58" t="s">
        <v>1143</v>
      </c>
      <c r="C765" s="58"/>
      <c r="D765" s="94">
        <v>34</v>
      </c>
      <c r="E765" s="94"/>
      <c r="F765" s="58">
        <v>262.08</v>
      </c>
    </row>
    <row r="766" spans="1:6" ht="30" customHeight="1">
      <c r="A766" s="58" t="s">
        <v>1659</v>
      </c>
      <c r="B766" s="58" t="s">
        <v>1143</v>
      </c>
      <c r="C766" s="58"/>
      <c r="D766" s="94">
        <v>35</v>
      </c>
      <c r="E766" s="94"/>
      <c r="F766" s="58">
        <v>262.08</v>
      </c>
    </row>
    <row r="767" spans="1:6" ht="30" customHeight="1">
      <c r="A767" s="58" t="s">
        <v>1659</v>
      </c>
      <c r="B767" s="58" t="s">
        <v>1143</v>
      </c>
      <c r="C767" s="58"/>
      <c r="D767" s="94">
        <v>35</v>
      </c>
      <c r="E767" s="94"/>
      <c r="F767" s="58">
        <v>262.08</v>
      </c>
    </row>
    <row r="768" spans="1:6" ht="30" customHeight="1">
      <c r="A768" s="58" t="s">
        <v>1659</v>
      </c>
      <c r="B768" s="58" t="s">
        <v>1143</v>
      </c>
      <c r="C768" s="58"/>
      <c r="D768" s="94">
        <v>36</v>
      </c>
      <c r="E768" s="94"/>
      <c r="F768" s="58">
        <v>262.08</v>
      </c>
    </row>
    <row r="769" spans="1:6" ht="30" customHeight="1">
      <c r="A769" s="58" t="s">
        <v>1659</v>
      </c>
      <c r="B769" s="58" t="s">
        <v>1143</v>
      </c>
      <c r="C769" s="58"/>
      <c r="D769" s="94">
        <v>40</v>
      </c>
      <c r="E769" s="94"/>
      <c r="F769" s="58">
        <v>262.08</v>
      </c>
    </row>
    <row r="770" spans="1:6" ht="30" customHeight="1">
      <c r="A770" s="58" t="s">
        <v>1659</v>
      </c>
      <c r="B770" s="58" t="s">
        <v>1143</v>
      </c>
      <c r="C770" s="58"/>
      <c r="D770" s="94">
        <v>42</v>
      </c>
      <c r="E770" s="94"/>
      <c r="F770" s="58">
        <v>262.08</v>
      </c>
    </row>
    <row r="771" spans="1:6" ht="30" customHeight="1">
      <c r="A771" s="58" t="s">
        <v>1659</v>
      </c>
      <c r="B771" s="58" t="s">
        <v>1143</v>
      </c>
      <c r="C771" s="58"/>
      <c r="D771" s="94">
        <v>45</v>
      </c>
      <c r="E771" s="94"/>
      <c r="F771" s="58">
        <v>262.08</v>
      </c>
    </row>
    <row r="772" spans="1:6" ht="30" customHeight="1">
      <c r="A772" s="58" t="s">
        <v>1659</v>
      </c>
      <c r="B772" s="58" t="s">
        <v>1143</v>
      </c>
      <c r="C772" s="58"/>
      <c r="D772" s="94">
        <v>48</v>
      </c>
      <c r="E772" s="94"/>
      <c r="F772" s="58">
        <v>262.08</v>
      </c>
    </row>
    <row r="773" spans="1:6" ht="30" customHeight="1">
      <c r="A773" s="58" t="s">
        <v>1659</v>
      </c>
      <c r="B773" s="58" t="s">
        <v>1143</v>
      </c>
      <c r="C773" s="58"/>
      <c r="D773" s="94">
        <v>50</v>
      </c>
      <c r="E773" s="94"/>
      <c r="F773" s="58">
        <v>262.08</v>
      </c>
    </row>
    <row r="774" spans="1:6" ht="30" customHeight="1">
      <c r="A774" s="58" t="s">
        <v>1659</v>
      </c>
      <c r="B774" s="58" t="s">
        <v>1143</v>
      </c>
      <c r="C774" s="58"/>
      <c r="D774" s="94">
        <v>55</v>
      </c>
      <c r="E774" s="94"/>
      <c r="F774" s="58">
        <v>262.08</v>
      </c>
    </row>
    <row r="775" spans="1:6" ht="30" customHeight="1">
      <c r="A775" s="58" t="s">
        <v>1659</v>
      </c>
      <c r="B775" s="58" t="s">
        <v>1143</v>
      </c>
      <c r="C775" s="58"/>
      <c r="D775" s="94">
        <v>60</v>
      </c>
      <c r="E775" s="94"/>
      <c r="F775" s="58">
        <v>262.08</v>
      </c>
    </row>
    <row r="776" spans="1:6" ht="30" customHeight="1">
      <c r="A776" s="58" t="s">
        <v>1659</v>
      </c>
      <c r="B776" s="58" t="s">
        <v>1143</v>
      </c>
      <c r="C776" s="58"/>
      <c r="D776" s="94">
        <v>65</v>
      </c>
      <c r="E776" s="94"/>
      <c r="F776" s="58">
        <v>262.08</v>
      </c>
    </row>
    <row r="777" spans="1:6" ht="30" customHeight="1">
      <c r="A777" s="58" t="s">
        <v>1659</v>
      </c>
      <c r="B777" s="58" t="s">
        <v>1143</v>
      </c>
      <c r="C777" s="58"/>
      <c r="D777" s="94">
        <v>70</v>
      </c>
      <c r="E777" s="94"/>
      <c r="F777" s="58">
        <v>262.08</v>
      </c>
    </row>
    <row r="778" spans="1:6" ht="30" customHeight="1">
      <c r="A778" s="58" t="s">
        <v>1659</v>
      </c>
      <c r="B778" s="58" t="s">
        <v>1143</v>
      </c>
      <c r="C778" s="58"/>
      <c r="D778" s="94">
        <v>75</v>
      </c>
      <c r="E778" s="94"/>
      <c r="F778" s="58">
        <v>262.08</v>
      </c>
    </row>
    <row r="779" spans="1:6" ht="30" customHeight="1">
      <c r="A779" s="58" t="s">
        <v>1659</v>
      </c>
      <c r="B779" s="58" t="s">
        <v>1143</v>
      </c>
      <c r="C779" s="58"/>
      <c r="D779" s="94">
        <v>80</v>
      </c>
      <c r="E779" s="94"/>
      <c r="F779" s="58">
        <v>262.08</v>
      </c>
    </row>
    <row r="780" spans="1:6" ht="30" customHeight="1">
      <c r="A780" s="58" t="s">
        <v>1659</v>
      </c>
      <c r="B780" s="58" t="s">
        <v>1143</v>
      </c>
      <c r="C780" s="58"/>
      <c r="D780" s="94">
        <v>90</v>
      </c>
      <c r="E780" s="94"/>
      <c r="F780" s="58">
        <v>239.85</v>
      </c>
    </row>
    <row r="781" spans="1:6" ht="30" customHeight="1">
      <c r="A781" s="58" t="s">
        <v>1659</v>
      </c>
      <c r="B781" s="58" t="s">
        <v>1143</v>
      </c>
      <c r="C781" s="58"/>
      <c r="D781" s="94">
        <v>95</v>
      </c>
      <c r="E781" s="94"/>
      <c r="F781" s="58">
        <v>239.85</v>
      </c>
    </row>
    <row r="782" spans="1:6" ht="30" customHeight="1">
      <c r="A782" s="58" t="s">
        <v>1659</v>
      </c>
      <c r="B782" s="58" t="s">
        <v>1143</v>
      </c>
      <c r="C782" s="58"/>
      <c r="D782" s="94">
        <v>100</v>
      </c>
      <c r="E782" s="94"/>
      <c r="F782" s="58">
        <v>239.85</v>
      </c>
    </row>
    <row r="783" spans="1:6" ht="30" customHeight="1">
      <c r="A783" s="58" t="s">
        <v>1659</v>
      </c>
      <c r="B783" s="58" t="s">
        <v>1143</v>
      </c>
      <c r="C783" s="58"/>
      <c r="D783" s="94">
        <v>105</v>
      </c>
      <c r="E783" s="94"/>
      <c r="F783" s="58">
        <v>239.85</v>
      </c>
    </row>
    <row r="784" spans="1:6" ht="30" customHeight="1">
      <c r="A784" s="58" t="s">
        <v>1659</v>
      </c>
      <c r="B784" s="58" t="s">
        <v>1143</v>
      </c>
      <c r="C784" s="58"/>
      <c r="D784" s="94">
        <v>110</v>
      </c>
      <c r="E784" s="94"/>
      <c r="F784" s="58">
        <v>239.85</v>
      </c>
    </row>
    <row r="785" spans="1:6" ht="30" customHeight="1">
      <c r="A785" s="58" t="s">
        <v>1659</v>
      </c>
      <c r="B785" s="58" t="s">
        <v>1143</v>
      </c>
      <c r="C785" s="58"/>
      <c r="D785" s="94">
        <v>115</v>
      </c>
      <c r="E785" s="94"/>
      <c r="F785" s="58">
        <v>239.85</v>
      </c>
    </row>
    <row r="786" spans="1:6" ht="30" customHeight="1">
      <c r="A786" s="58" t="s">
        <v>1659</v>
      </c>
      <c r="B786" s="58" t="s">
        <v>1143</v>
      </c>
      <c r="C786" s="58"/>
      <c r="D786" s="94">
        <v>120</v>
      </c>
      <c r="E786" s="94"/>
      <c r="F786" s="58">
        <v>239.85</v>
      </c>
    </row>
    <row r="787" spans="1:6" ht="30" customHeight="1">
      <c r="A787" s="58" t="s">
        <v>1659</v>
      </c>
      <c r="B787" s="58" t="s">
        <v>1143</v>
      </c>
      <c r="C787" s="58"/>
      <c r="D787" s="94">
        <v>125</v>
      </c>
      <c r="E787" s="94"/>
      <c r="F787" s="58">
        <v>239.85</v>
      </c>
    </row>
    <row r="788" spans="1:6" ht="30" customHeight="1">
      <c r="A788" s="58" t="s">
        <v>1659</v>
      </c>
      <c r="B788" s="58" t="s">
        <v>1143</v>
      </c>
      <c r="C788" s="58"/>
      <c r="D788" s="94">
        <v>130</v>
      </c>
      <c r="E788" s="94"/>
      <c r="F788" s="58">
        <v>239.85</v>
      </c>
    </row>
    <row r="789" spans="1:6" ht="30" customHeight="1">
      <c r="A789" s="58" t="s">
        <v>1659</v>
      </c>
      <c r="B789" s="58" t="s">
        <v>1143</v>
      </c>
      <c r="C789" s="58"/>
      <c r="D789" s="94">
        <v>140</v>
      </c>
      <c r="E789" s="94"/>
      <c r="F789" s="58">
        <v>239.85</v>
      </c>
    </row>
    <row r="790" spans="1:6" ht="30" customHeight="1">
      <c r="A790" s="58" t="s">
        <v>1550</v>
      </c>
      <c r="B790" s="58" t="s">
        <v>1143</v>
      </c>
      <c r="C790" s="58"/>
      <c r="D790" s="94" t="s">
        <v>1567</v>
      </c>
      <c r="E790" s="94"/>
      <c r="F790" s="58">
        <v>222.29999999999998</v>
      </c>
    </row>
    <row r="791" spans="1:6" ht="30" customHeight="1">
      <c r="A791" s="58" t="s">
        <v>1659</v>
      </c>
      <c r="B791" s="58" t="s">
        <v>1143</v>
      </c>
      <c r="C791" s="58"/>
      <c r="D791" s="94">
        <v>150</v>
      </c>
      <c r="E791" s="94"/>
      <c r="F791" s="58">
        <v>239.85</v>
      </c>
    </row>
    <row r="792" spans="1:6" ht="30" customHeight="1">
      <c r="A792" s="58" t="s">
        <v>1550</v>
      </c>
      <c r="B792" s="58" t="s">
        <v>1143</v>
      </c>
      <c r="C792" s="58"/>
      <c r="D792" s="94" t="s">
        <v>1568</v>
      </c>
      <c r="E792" s="94"/>
      <c r="F792" s="58">
        <v>222.29999999999998</v>
      </c>
    </row>
    <row r="793" spans="1:6" ht="30" customHeight="1">
      <c r="A793" s="58" t="s">
        <v>1659</v>
      </c>
      <c r="B793" s="58" t="s">
        <v>1143</v>
      </c>
      <c r="C793" s="58"/>
      <c r="D793" s="94">
        <v>160</v>
      </c>
      <c r="E793" s="94"/>
      <c r="F793" s="58">
        <v>239.85</v>
      </c>
    </row>
    <row r="794" spans="1:6" ht="30" customHeight="1">
      <c r="A794" s="58" t="s">
        <v>1659</v>
      </c>
      <c r="B794" s="58" t="s">
        <v>1143</v>
      </c>
      <c r="C794" s="58"/>
      <c r="D794" s="94">
        <v>160</v>
      </c>
      <c r="E794" s="94"/>
      <c r="F794" s="58">
        <v>239.85</v>
      </c>
    </row>
    <row r="795" spans="1:6" ht="30" customHeight="1">
      <c r="A795" s="58" t="s">
        <v>1659</v>
      </c>
      <c r="B795" s="58" t="s">
        <v>1143</v>
      </c>
      <c r="C795" s="58"/>
      <c r="D795" s="94">
        <v>170</v>
      </c>
      <c r="E795" s="94"/>
      <c r="F795" s="58">
        <v>257.39999999999998</v>
      </c>
    </row>
    <row r="796" spans="1:6" ht="30" customHeight="1">
      <c r="A796" s="58" t="s">
        <v>1659</v>
      </c>
      <c r="B796" s="58" t="s">
        <v>1143</v>
      </c>
      <c r="C796" s="58"/>
      <c r="D796" s="94">
        <v>180</v>
      </c>
      <c r="E796" s="94"/>
      <c r="F796" s="58">
        <v>257.39999999999998</v>
      </c>
    </row>
    <row r="797" spans="1:6" ht="30" customHeight="1">
      <c r="A797" s="58" t="s">
        <v>1659</v>
      </c>
      <c r="B797" s="58" t="s">
        <v>1143</v>
      </c>
      <c r="C797" s="58"/>
      <c r="D797" s="94">
        <v>200</v>
      </c>
      <c r="E797" s="94"/>
      <c r="F797" s="58">
        <v>280.79999999999995</v>
      </c>
    </row>
    <row r="798" spans="1:6" ht="30" customHeight="1">
      <c r="A798" s="58" t="s">
        <v>1659</v>
      </c>
      <c r="B798" s="58" t="s">
        <v>1143</v>
      </c>
      <c r="C798" s="58"/>
      <c r="D798" s="94">
        <v>220</v>
      </c>
      <c r="E798" s="94"/>
      <c r="F798" s="58">
        <v>286.64999999999998</v>
      </c>
    </row>
    <row r="799" spans="1:6" ht="30" customHeight="1">
      <c r="A799" s="58" t="s">
        <v>1659</v>
      </c>
      <c r="B799" s="58" t="s">
        <v>1569</v>
      </c>
      <c r="C799" s="58"/>
      <c r="D799" s="94">
        <v>55</v>
      </c>
      <c r="E799" s="94"/>
      <c r="F799" s="58">
        <v>403.65</v>
      </c>
    </row>
    <row r="800" spans="1:6" ht="30" customHeight="1">
      <c r="A800" s="58" t="s">
        <v>1659</v>
      </c>
      <c r="B800" s="58" t="s">
        <v>1569</v>
      </c>
      <c r="C800" s="58"/>
      <c r="D800" s="94">
        <v>60</v>
      </c>
      <c r="E800" s="94"/>
      <c r="F800" s="58">
        <v>403.65</v>
      </c>
    </row>
    <row r="801" spans="1:6" ht="30" customHeight="1">
      <c r="A801" s="58" t="s">
        <v>1659</v>
      </c>
      <c r="B801" s="58" t="s">
        <v>1569</v>
      </c>
      <c r="C801" s="58"/>
      <c r="D801" s="94">
        <v>65</v>
      </c>
      <c r="E801" s="94"/>
      <c r="F801" s="58">
        <v>403.65</v>
      </c>
    </row>
    <row r="802" spans="1:6" ht="30" customHeight="1">
      <c r="A802" s="58" t="s">
        <v>1659</v>
      </c>
      <c r="B802" s="58" t="s">
        <v>1569</v>
      </c>
      <c r="C802" s="58"/>
      <c r="D802" s="94">
        <v>70</v>
      </c>
      <c r="E802" s="94"/>
      <c r="F802" s="58">
        <v>403.65</v>
      </c>
    </row>
    <row r="803" spans="1:6" ht="30" customHeight="1">
      <c r="A803" s="58" t="s">
        <v>1659</v>
      </c>
      <c r="B803" s="58" t="s">
        <v>1569</v>
      </c>
      <c r="C803" s="58"/>
      <c r="D803" s="94">
        <v>75</v>
      </c>
      <c r="E803" s="94"/>
      <c r="F803" s="58">
        <v>403.65</v>
      </c>
    </row>
    <row r="804" spans="1:6" ht="30" customHeight="1">
      <c r="A804" s="58" t="s">
        <v>1659</v>
      </c>
      <c r="B804" s="58" t="s">
        <v>1569</v>
      </c>
      <c r="C804" s="58"/>
      <c r="D804" s="94">
        <v>80</v>
      </c>
      <c r="E804" s="94"/>
      <c r="F804" s="58">
        <v>403.65</v>
      </c>
    </row>
    <row r="805" spans="1:6" ht="30" customHeight="1">
      <c r="A805" s="58" t="s">
        <v>1659</v>
      </c>
      <c r="B805" s="58" t="s">
        <v>1569</v>
      </c>
      <c r="C805" s="58"/>
      <c r="D805" s="94">
        <v>90</v>
      </c>
      <c r="E805" s="94"/>
      <c r="F805" s="58">
        <v>403.65</v>
      </c>
    </row>
    <row r="806" spans="1:6" ht="30" customHeight="1">
      <c r="A806" s="58" t="s">
        <v>1659</v>
      </c>
      <c r="B806" s="58" t="s">
        <v>1569</v>
      </c>
      <c r="C806" s="58"/>
      <c r="D806" s="94">
        <v>100</v>
      </c>
      <c r="E806" s="94"/>
      <c r="F806" s="58">
        <v>403.65</v>
      </c>
    </row>
    <row r="807" spans="1:6" ht="30" customHeight="1">
      <c r="A807" s="58" t="s">
        <v>1659</v>
      </c>
      <c r="B807" s="58" t="s">
        <v>1569</v>
      </c>
      <c r="C807" s="58"/>
      <c r="D807" s="94">
        <v>110</v>
      </c>
      <c r="E807" s="94"/>
      <c r="F807" s="58">
        <v>403.65</v>
      </c>
    </row>
    <row r="808" spans="1:6" ht="30" customHeight="1">
      <c r="A808" s="58" t="s">
        <v>1659</v>
      </c>
      <c r="B808" s="58" t="s">
        <v>1569</v>
      </c>
      <c r="C808" s="58"/>
      <c r="D808" s="94">
        <v>120</v>
      </c>
      <c r="E808" s="94"/>
      <c r="F808" s="58">
        <v>403.65</v>
      </c>
    </row>
    <row r="809" spans="1:6" ht="30" customHeight="1">
      <c r="A809" s="58" t="s">
        <v>1659</v>
      </c>
      <c r="B809" s="58" t="s">
        <v>1569</v>
      </c>
      <c r="C809" s="58"/>
      <c r="D809" s="94">
        <v>130</v>
      </c>
      <c r="E809" s="94"/>
      <c r="F809" s="58">
        <v>403.65</v>
      </c>
    </row>
    <row r="810" spans="1:6" ht="30" customHeight="1">
      <c r="A810" s="58" t="s">
        <v>1659</v>
      </c>
      <c r="B810" s="58" t="s">
        <v>1570</v>
      </c>
      <c r="C810" s="58"/>
      <c r="D810" s="94">
        <v>25</v>
      </c>
      <c r="E810" s="94"/>
      <c r="F810" s="58">
        <v>269.09999999999997</v>
      </c>
    </row>
    <row r="811" spans="1:6" ht="30" customHeight="1">
      <c r="A811" s="58" t="s">
        <v>1566</v>
      </c>
      <c r="B811" s="58" t="s">
        <v>1570</v>
      </c>
      <c r="C811" s="58"/>
      <c r="D811" s="94" t="s">
        <v>1571</v>
      </c>
      <c r="E811" s="94"/>
      <c r="F811" s="58" t="s">
        <v>1372</v>
      </c>
    </row>
    <row r="812" spans="1:6" ht="30" customHeight="1">
      <c r="A812" s="58" t="s">
        <v>1659</v>
      </c>
      <c r="B812" s="58" t="s">
        <v>1572</v>
      </c>
      <c r="C812" s="58"/>
      <c r="D812" s="94">
        <v>36</v>
      </c>
      <c r="E812" s="94"/>
      <c r="F812" s="58">
        <v>128.69999999999999</v>
      </c>
    </row>
    <row r="813" spans="1:6" ht="30" customHeight="1">
      <c r="A813" s="58" t="s">
        <v>1659</v>
      </c>
      <c r="B813" s="58" t="s">
        <v>1572</v>
      </c>
      <c r="C813" s="58"/>
      <c r="D813" s="94">
        <v>60</v>
      </c>
      <c r="E813" s="94"/>
      <c r="F813" s="58">
        <v>128.69999999999999</v>
      </c>
    </row>
    <row r="814" spans="1:6" ht="30" customHeight="1">
      <c r="A814" s="58" t="s">
        <v>1659</v>
      </c>
      <c r="B814" s="58" t="s">
        <v>1360</v>
      </c>
      <c r="C814" s="58"/>
      <c r="D814" s="94">
        <v>52</v>
      </c>
      <c r="E814" s="94"/>
      <c r="F814" s="58">
        <v>46.8</v>
      </c>
    </row>
    <row r="815" spans="1:6" ht="30" customHeight="1">
      <c r="A815" s="58" t="s">
        <v>1659</v>
      </c>
      <c r="B815" s="58" t="s">
        <v>1360</v>
      </c>
      <c r="C815" s="58"/>
      <c r="D815" s="94">
        <v>100</v>
      </c>
      <c r="E815" s="94"/>
      <c r="F815" s="58">
        <v>46.8</v>
      </c>
    </row>
    <row r="816" spans="1:6" ht="30" customHeight="1">
      <c r="A816" s="58" t="s">
        <v>1659</v>
      </c>
      <c r="B816" s="58" t="s">
        <v>1360</v>
      </c>
      <c r="C816" s="58"/>
      <c r="D816" s="94">
        <v>105</v>
      </c>
      <c r="E816" s="94"/>
      <c r="F816" s="58">
        <v>46.8</v>
      </c>
    </row>
    <row r="817" spans="1:6" ht="30" customHeight="1">
      <c r="A817" s="58" t="s">
        <v>1550</v>
      </c>
      <c r="B817" s="58" t="s">
        <v>1360</v>
      </c>
      <c r="C817" s="58"/>
      <c r="D817" s="94">
        <v>230</v>
      </c>
      <c r="E817" s="94"/>
      <c r="F817" s="58">
        <v>46.8</v>
      </c>
    </row>
    <row r="818" spans="1:6" ht="30" customHeight="1">
      <c r="A818" s="58" t="s">
        <v>1659</v>
      </c>
      <c r="B818" s="58" t="s">
        <v>1574</v>
      </c>
      <c r="C818" s="58" t="s">
        <v>1573</v>
      </c>
      <c r="D818" s="94">
        <v>32</v>
      </c>
      <c r="E818" s="94"/>
      <c r="F818" s="58">
        <v>374.4</v>
      </c>
    </row>
    <row r="819" spans="1:6" ht="30" customHeight="1">
      <c r="A819" s="58" t="s">
        <v>1659</v>
      </c>
      <c r="B819" s="58" t="s">
        <v>1574</v>
      </c>
      <c r="C819" s="58" t="s">
        <v>1573</v>
      </c>
      <c r="D819" s="94">
        <v>110</v>
      </c>
      <c r="E819" s="94"/>
      <c r="F819" s="58">
        <v>374.4</v>
      </c>
    </row>
    <row r="820" spans="1:6" ht="30" customHeight="1">
      <c r="A820" s="58" t="s">
        <v>1659</v>
      </c>
      <c r="B820" s="58" t="s">
        <v>1575</v>
      </c>
      <c r="C820" s="58"/>
      <c r="D820" s="94">
        <v>120</v>
      </c>
      <c r="E820" s="94"/>
      <c r="F820" s="58">
        <v>52.65</v>
      </c>
    </row>
    <row r="821" spans="1:6" ht="30" customHeight="1">
      <c r="A821" s="58" t="s">
        <v>1659</v>
      </c>
      <c r="B821" s="58" t="s">
        <v>1576</v>
      </c>
      <c r="C821" s="58"/>
      <c r="D821" s="94">
        <v>16</v>
      </c>
      <c r="E821" s="94"/>
      <c r="F821" s="58">
        <v>52.65</v>
      </c>
    </row>
    <row r="822" spans="1:6" ht="30" customHeight="1">
      <c r="A822" s="58" t="s">
        <v>1659</v>
      </c>
      <c r="B822" s="58" t="s">
        <v>1576</v>
      </c>
      <c r="C822" s="58"/>
      <c r="D822" s="94">
        <v>18</v>
      </c>
      <c r="E822" s="94"/>
      <c r="F822" s="58">
        <v>52.65</v>
      </c>
    </row>
    <row r="823" spans="1:6" ht="30" customHeight="1">
      <c r="A823" s="58" t="s">
        <v>1659</v>
      </c>
      <c r="B823" s="58" t="s">
        <v>1576</v>
      </c>
      <c r="C823" s="58"/>
      <c r="D823" s="94">
        <v>20</v>
      </c>
      <c r="E823" s="94"/>
      <c r="F823" s="58">
        <v>52.65</v>
      </c>
    </row>
    <row r="824" spans="1:6" ht="30" customHeight="1">
      <c r="A824" s="58" t="s">
        <v>1659</v>
      </c>
      <c r="B824" s="58" t="s">
        <v>1576</v>
      </c>
      <c r="C824" s="58"/>
      <c r="D824" s="94">
        <v>24</v>
      </c>
      <c r="E824" s="94"/>
      <c r="F824" s="58">
        <v>52.65</v>
      </c>
    </row>
    <row r="825" spans="1:6" ht="30" customHeight="1">
      <c r="A825" s="58" t="s">
        <v>1659</v>
      </c>
      <c r="B825" s="58" t="s">
        <v>1576</v>
      </c>
      <c r="C825" s="58"/>
      <c r="D825" s="94">
        <v>25</v>
      </c>
      <c r="E825" s="94"/>
      <c r="F825" s="58">
        <v>52.65</v>
      </c>
    </row>
    <row r="826" spans="1:6" ht="30" customHeight="1">
      <c r="A826" s="58" t="s">
        <v>1659</v>
      </c>
      <c r="B826" s="58" t="s">
        <v>1576</v>
      </c>
      <c r="C826" s="58"/>
      <c r="D826" s="94">
        <v>40</v>
      </c>
      <c r="E826" s="94"/>
      <c r="F826" s="58">
        <v>52.65</v>
      </c>
    </row>
    <row r="827" spans="1:6" ht="30" customHeight="1">
      <c r="A827" s="58" t="s">
        <v>1659</v>
      </c>
      <c r="B827" s="58" t="s">
        <v>1576</v>
      </c>
      <c r="C827" s="58"/>
      <c r="D827" s="94">
        <v>42</v>
      </c>
      <c r="E827" s="94"/>
      <c r="F827" s="58">
        <v>52.65</v>
      </c>
    </row>
    <row r="828" spans="1:6" ht="30" customHeight="1">
      <c r="A828" s="58" t="s">
        <v>1659</v>
      </c>
      <c r="B828" s="58" t="s">
        <v>1576</v>
      </c>
      <c r="C828" s="58"/>
      <c r="D828" s="94">
        <v>45</v>
      </c>
      <c r="E828" s="94"/>
      <c r="F828" s="58">
        <v>52.65</v>
      </c>
    </row>
    <row r="829" spans="1:6" ht="30" customHeight="1">
      <c r="A829" s="58" t="s">
        <v>1659</v>
      </c>
      <c r="B829" s="58" t="s">
        <v>1576</v>
      </c>
      <c r="C829" s="58"/>
      <c r="D829" s="94">
        <v>50</v>
      </c>
      <c r="E829" s="94"/>
      <c r="F829" s="58">
        <v>52.65</v>
      </c>
    </row>
    <row r="830" spans="1:6" ht="30" customHeight="1">
      <c r="A830" s="58" t="s">
        <v>1659</v>
      </c>
      <c r="B830" s="58" t="s">
        <v>1576</v>
      </c>
      <c r="C830" s="58"/>
      <c r="D830" s="94">
        <v>53</v>
      </c>
      <c r="E830" s="94"/>
      <c r="F830" s="58">
        <v>52.65</v>
      </c>
    </row>
    <row r="831" spans="1:6" ht="30" customHeight="1">
      <c r="A831" s="58" t="s">
        <v>1659</v>
      </c>
      <c r="B831" s="58" t="s">
        <v>1576</v>
      </c>
      <c r="C831" s="58"/>
      <c r="D831" s="94">
        <v>57</v>
      </c>
      <c r="E831" s="94"/>
      <c r="F831" s="58">
        <v>52.65</v>
      </c>
    </row>
    <row r="832" spans="1:6" ht="30" customHeight="1">
      <c r="A832" s="58" t="s">
        <v>1659</v>
      </c>
      <c r="B832" s="58" t="s">
        <v>1578</v>
      </c>
      <c r="C832" s="58" t="s">
        <v>1577</v>
      </c>
      <c r="D832" s="94">
        <v>12</v>
      </c>
      <c r="E832" s="94"/>
      <c r="F832" s="58">
        <v>327.59999999999997</v>
      </c>
    </row>
    <row r="833" spans="1:6" ht="30" customHeight="1">
      <c r="A833" s="58" t="s">
        <v>1659</v>
      </c>
      <c r="B833" s="58" t="s">
        <v>1578</v>
      </c>
      <c r="C833" s="58" t="s">
        <v>1579</v>
      </c>
      <c r="D833" s="94">
        <v>22</v>
      </c>
      <c r="E833" s="94"/>
      <c r="F833" s="58">
        <v>327.59999999999997</v>
      </c>
    </row>
    <row r="834" spans="1:6" ht="30" customHeight="1">
      <c r="A834" s="58" t="s">
        <v>1659</v>
      </c>
      <c r="B834" s="58" t="s">
        <v>1578</v>
      </c>
      <c r="C834" s="58" t="s">
        <v>1577</v>
      </c>
      <c r="D834" s="94">
        <v>40</v>
      </c>
      <c r="E834" s="94"/>
      <c r="F834" s="58">
        <v>327.59999999999997</v>
      </c>
    </row>
    <row r="835" spans="1:6" ht="30" customHeight="1">
      <c r="A835" s="58" t="s">
        <v>1659</v>
      </c>
      <c r="B835" s="58" t="s">
        <v>1581</v>
      </c>
      <c r="C835" s="58" t="s">
        <v>1580</v>
      </c>
      <c r="D835" s="94">
        <v>12</v>
      </c>
      <c r="E835" s="94"/>
      <c r="F835" s="58">
        <v>210.6</v>
      </c>
    </row>
    <row r="836" spans="1:6" ht="30" customHeight="1">
      <c r="A836" s="58" t="s">
        <v>1659</v>
      </c>
      <c r="B836" s="58" t="s">
        <v>1581</v>
      </c>
      <c r="C836" s="58" t="s">
        <v>1580</v>
      </c>
      <c r="D836" s="94">
        <v>14</v>
      </c>
      <c r="E836" s="94"/>
      <c r="F836" s="58">
        <v>210.6</v>
      </c>
    </row>
    <row r="837" spans="1:6" ht="30" customHeight="1">
      <c r="A837" s="58" t="s">
        <v>1659</v>
      </c>
      <c r="B837" s="58" t="s">
        <v>1581</v>
      </c>
      <c r="C837" s="58" t="s">
        <v>1580</v>
      </c>
      <c r="D837" s="94">
        <v>16</v>
      </c>
      <c r="E837" s="94"/>
      <c r="F837" s="58">
        <v>210.6</v>
      </c>
    </row>
    <row r="838" spans="1:6" ht="30" customHeight="1">
      <c r="A838" s="58" t="s">
        <v>1659</v>
      </c>
      <c r="B838" s="58" t="s">
        <v>1581</v>
      </c>
      <c r="C838" s="58" t="s">
        <v>1580</v>
      </c>
      <c r="D838" s="94">
        <v>18</v>
      </c>
      <c r="E838" s="94"/>
      <c r="F838" s="58">
        <v>210.6</v>
      </c>
    </row>
    <row r="839" spans="1:6" ht="30" customHeight="1">
      <c r="A839" s="58" t="s">
        <v>1659</v>
      </c>
      <c r="B839" s="58" t="s">
        <v>1581</v>
      </c>
      <c r="C839" s="58" t="s">
        <v>1580</v>
      </c>
      <c r="D839" s="94">
        <v>20</v>
      </c>
      <c r="E839" s="94"/>
      <c r="F839" s="58">
        <v>210.6</v>
      </c>
    </row>
    <row r="840" spans="1:6" ht="30" customHeight="1">
      <c r="A840" s="58" t="s">
        <v>1659</v>
      </c>
      <c r="B840" s="58" t="s">
        <v>1581</v>
      </c>
      <c r="C840" s="58"/>
      <c r="D840" s="94">
        <v>21</v>
      </c>
      <c r="E840" s="94"/>
      <c r="F840" s="58">
        <v>210.6</v>
      </c>
    </row>
    <row r="841" spans="1:6" ht="30" customHeight="1">
      <c r="A841" s="58" t="s">
        <v>1659</v>
      </c>
      <c r="B841" s="58" t="s">
        <v>1581</v>
      </c>
      <c r="C841" s="58" t="s">
        <v>1580</v>
      </c>
      <c r="D841" s="94">
        <v>22</v>
      </c>
      <c r="E841" s="94"/>
      <c r="F841" s="58">
        <v>210.6</v>
      </c>
    </row>
    <row r="842" spans="1:6" ht="30" customHeight="1">
      <c r="A842" s="58" t="s">
        <v>1659</v>
      </c>
      <c r="B842" s="58" t="s">
        <v>1581</v>
      </c>
      <c r="C842" s="58"/>
      <c r="D842" s="94">
        <v>30</v>
      </c>
      <c r="E842" s="94"/>
      <c r="F842" s="58">
        <v>210.6</v>
      </c>
    </row>
    <row r="843" spans="1:6" ht="30" customHeight="1">
      <c r="A843" s="58" t="s">
        <v>1659</v>
      </c>
      <c r="B843" s="58" t="s">
        <v>1581</v>
      </c>
      <c r="C843" s="58" t="s">
        <v>1580</v>
      </c>
      <c r="D843" s="94">
        <v>40</v>
      </c>
      <c r="E843" s="94"/>
      <c r="F843" s="58">
        <v>210.6</v>
      </c>
    </row>
    <row r="844" spans="1:6" ht="30" customHeight="1">
      <c r="A844" s="58" t="s">
        <v>1659</v>
      </c>
      <c r="B844" s="58" t="s">
        <v>1581</v>
      </c>
      <c r="C844" s="58" t="s">
        <v>1580</v>
      </c>
      <c r="D844" s="94">
        <v>56</v>
      </c>
      <c r="E844" s="94"/>
      <c r="F844" s="58">
        <v>210.6</v>
      </c>
    </row>
    <row r="845" spans="1:6" ht="30" customHeight="1">
      <c r="A845" s="58" t="s">
        <v>1659</v>
      </c>
      <c r="B845" s="58" t="s">
        <v>1581</v>
      </c>
      <c r="C845" s="58"/>
      <c r="D845" s="94">
        <v>60</v>
      </c>
      <c r="E845" s="94"/>
      <c r="F845" s="58">
        <v>210.6</v>
      </c>
    </row>
    <row r="846" spans="1:6" ht="30" customHeight="1">
      <c r="A846" s="58" t="s">
        <v>1659</v>
      </c>
      <c r="B846" s="58" t="s">
        <v>1581</v>
      </c>
      <c r="C846" s="58"/>
      <c r="D846" s="94">
        <v>70</v>
      </c>
      <c r="E846" s="94"/>
      <c r="F846" s="58">
        <v>210.6</v>
      </c>
    </row>
    <row r="847" spans="1:6" ht="30" customHeight="1">
      <c r="A847" s="58" t="s">
        <v>1659</v>
      </c>
      <c r="B847" s="58" t="s">
        <v>1581</v>
      </c>
      <c r="C847" s="58"/>
      <c r="D847" s="94">
        <v>75</v>
      </c>
      <c r="E847" s="94"/>
      <c r="F847" s="58">
        <v>210.6</v>
      </c>
    </row>
    <row r="848" spans="1:6" ht="30" customHeight="1">
      <c r="A848" s="58" t="s">
        <v>1659</v>
      </c>
      <c r="B848" s="58" t="s">
        <v>1581</v>
      </c>
      <c r="C848" s="58" t="s">
        <v>1580</v>
      </c>
      <c r="D848" s="94">
        <v>80</v>
      </c>
      <c r="E848" s="94"/>
      <c r="F848" s="58">
        <v>210.6</v>
      </c>
    </row>
    <row r="849" spans="1:6" ht="30" customHeight="1">
      <c r="A849" s="58" t="s">
        <v>1659</v>
      </c>
      <c r="B849" s="58" t="s">
        <v>1581</v>
      </c>
      <c r="C849" s="58" t="s">
        <v>1580</v>
      </c>
      <c r="D849" s="94">
        <v>100</v>
      </c>
      <c r="E849" s="94"/>
      <c r="F849" s="58">
        <v>210.6</v>
      </c>
    </row>
    <row r="850" spans="1:6" ht="30" customHeight="1">
      <c r="A850" s="58" t="s">
        <v>1659</v>
      </c>
      <c r="B850" s="58" t="s">
        <v>1581</v>
      </c>
      <c r="C850" s="58" t="s">
        <v>1580</v>
      </c>
      <c r="D850" s="94">
        <v>120</v>
      </c>
      <c r="E850" s="94"/>
      <c r="F850" s="58">
        <v>210.6</v>
      </c>
    </row>
    <row r="851" spans="1:6" ht="30" customHeight="1">
      <c r="A851" s="58" t="s">
        <v>1659</v>
      </c>
      <c r="B851" s="58" t="s">
        <v>1581</v>
      </c>
      <c r="C851" s="58" t="s">
        <v>1580</v>
      </c>
      <c r="D851" s="94">
        <v>130</v>
      </c>
      <c r="E851" s="94"/>
      <c r="F851" s="58">
        <v>210.6</v>
      </c>
    </row>
    <row r="852" spans="1:6" ht="30" customHeight="1">
      <c r="A852" s="58" t="s">
        <v>1659</v>
      </c>
      <c r="B852" s="58" t="s">
        <v>1582</v>
      </c>
      <c r="C852" s="58"/>
      <c r="D852" s="94">
        <v>30</v>
      </c>
      <c r="E852" s="94"/>
      <c r="F852" s="58">
        <v>35.099999999999994</v>
      </c>
    </row>
    <row r="853" spans="1:6" ht="30" customHeight="1">
      <c r="A853" s="58" t="s">
        <v>1659</v>
      </c>
      <c r="B853" s="58" t="s">
        <v>1583</v>
      </c>
      <c r="C853" s="58"/>
      <c r="D853" s="94">
        <v>28</v>
      </c>
      <c r="E853" s="94"/>
      <c r="F853" s="58">
        <v>169.64999999999998</v>
      </c>
    </row>
    <row r="854" spans="1:6" ht="30" customHeight="1">
      <c r="A854" s="58" t="s">
        <v>1659</v>
      </c>
      <c r="B854" s="58" t="s">
        <v>1585</v>
      </c>
      <c r="C854" s="58" t="s">
        <v>1584</v>
      </c>
      <c r="D854" s="94">
        <v>23</v>
      </c>
      <c r="E854" s="94"/>
      <c r="F854" s="58">
        <v>64.349999999999994</v>
      </c>
    </row>
    <row r="855" spans="1:6" ht="30" customHeight="1">
      <c r="A855" s="58" t="s">
        <v>1659</v>
      </c>
      <c r="B855" s="58" t="s">
        <v>1587</v>
      </c>
      <c r="C855" s="58" t="s">
        <v>1586</v>
      </c>
      <c r="D855" s="94">
        <v>85</v>
      </c>
      <c r="E855" s="94"/>
      <c r="F855" s="58">
        <v>327.59999999999997</v>
      </c>
    </row>
    <row r="856" spans="1:6" ht="30" customHeight="1">
      <c r="A856" s="58" t="s">
        <v>1659</v>
      </c>
      <c r="B856" s="58" t="s">
        <v>1587</v>
      </c>
      <c r="C856" s="58" t="s">
        <v>1586</v>
      </c>
      <c r="D856" s="94">
        <v>90</v>
      </c>
      <c r="E856" s="94"/>
      <c r="F856" s="58">
        <v>327.59999999999997</v>
      </c>
    </row>
    <row r="857" spans="1:6" ht="30" customHeight="1">
      <c r="A857" s="58" t="s">
        <v>1659</v>
      </c>
      <c r="B857" s="58" t="s">
        <v>1587</v>
      </c>
      <c r="C857" s="58" t="s">
        <v>1586</v>
      </c>
      <c r="D857" s="94">
        <v>105</v>
      </c>
      <c r="E857" s="94"/>
      <c r="F857" s="58">
        <v>327.59999999999997</v>
      </c>
    </row>
    <row r="858" spans="1:6" ht="30" customHeight="1">
      <c r="A858" s="58" t="s">
        <v>1659</v>
      </c>
      <c r="B858" s="58" t="s">
        <v>1587</v>
      </c>
      <c r="C858" s="58" t="s">
        <v>1586</v>
      </c>
      <c r="D858" s="94">
        <v>130</v>
      </c>
      <c r="E858" s="94"/>
      <c r="F858" s="58">
        <v>327.59999999999997</v>
      </c>
    </row>
    <row r="859" spans="1:6" ht="30" customHeight="1">
      <c r="A859" s="58" t="s">
        <v>1659</v>
      </c>
      <c r="B859" s="58" t="s">
        <v>1588</v>
      </c>
      <c r="C859" s="58"/>
      <c r="D859" s="94">
        <v>30</v>
      </c>
      <c r="E859" s="94"/>
      <c r="F859" s="58">
        <v>175.5</v>
      </c>
    </row>
    <row r="860" spans="1:6" ht="30" customHeight="1">
      <c r="A860" s="58" t="s">
        <v>1659</v>
      </c>
      <c r="B860" s="58" t="s">
        <v>1588</v>
      </c>
      <c r="C860" s="58"/>
      <c r="D860" s="94">
        <v>32</v>
      </c>
      <c r="E860" s="94"/>
      <c r="F860" s="58">
        <v>175.5</v>
      </c>
    </row>
    <row r="861" spans="1:6" ht="30" customHeight="1">
      <c r="A861" s="58" t="s">
        <v>1659</v>
      </c>
      <c r="B861" s="58" t="s">
        <v>1588</v>
      </c>
      <c r="C861" s="58"/>
      <c r="D861" s="94">
        <v>38</v>
      </c>
      <c r="E861" s="94"/>
      <c r="F861" s="58">
        <v>175.5</v>
      </c>
    </row>
    <row r="862" spans="1:6" ht="30" customHeight="1">
      <c r="A862" s="58" t="s">
        <v>1659</v>
      </c>
      <c r="B862" s="58" t="s">
        <v>1590</v>
      </c>
      <c r="C862" s="58" t="s">
        <v>1589</v>
      </c>
      <c r="D862" s="94">
        <v>80</v>
      </c>
      <c r="E862" s="94"/>
      <c r="F862" s="58">
        <v>52.65</v>
      </c>
    </row>
    <row r="863" spans="1:6" ht="30" customHeight="1">
      <c r="A863" s="58" t="s">
        <v>1659</v>
      </c>
      <c r="B863" s="58" t="s">
        <v>1591</v>
      </c>
      <c r="C863" s="58"/>
      <c r="D863" s="94">
        <v>20</v>
      </c>
      <c r="E863" s="94"/>
      <c r="F863" s="58">
        <v>105.3</v>
      </c>
    </row>
    <row r="864" spans="1:6" ht="30" customHeight="1">
      <c r="A864" s="58" t="s">
        <v>1659</v>
      </c>
      <c r="B864" s="58" t="s">
        <v>1591</v>
      </c>
      <c r="C864" s="58"/>
      <c r="D864" s="94">
        <v>26</v>
      </c>
      <c r="E864" s="94"/>
      <c r="F864" s="58">
        <v>105.3</v>
      </c>
    </row>
    <row r="865" spans="1:6" ht="30" customHeight="1">
      <c r="A865" s="58" t="s">
        <v>1659</v>
      </c>
      <c r="B865" s="58" t="s">
        <v>1591</v>
      </c>
      <c r="C865" s="58"/>
      <c r="D865" s="94">
        <v>28</v>
      </c>
      <c r="E865" s="94"/>
      <c r="F865" s="58">
        <v>105.3</v>
      </c>
    </row>
    <row r="866" spans="1:6" ht="30" customHeight="1">
      <c r="A866" s="58" t="s">
        <v>1659</v>
      </c>
      <c r="B866" s="58" t="s">
        <v>1591</v>
      </c>
      <c r="C866" s="58"/>
      <c r="D866" s="94">
        <v>38</v>
      </c>
      <c r="E866" s="94"/>
      <c r="F866" s="58">
        <v>105.3</v>
      </c>
    </row>
    <row r="867" spans="1:6" ht="30" customHeight="1">
      <c r="A867" s="58" t="s">
        <v>1659</v>
      </c>
      <c r="B867" s="58" t="s">
        <v>1591</v>
      </c>
      <c r="C867" s="58"/>
      <c r="D867" s="94">
        <v>50</v>
      </c>
      <c r="E867" s="94"/>
      <c r="F867" s="58">
        <v>105.3</v>
      </c>
    </row>
    <row r="868" spans="1:6" ht="30" customHeight="1">
      <c r="A868" s="58" t="s">
        <v>1659</v>
      </c>
      <c r="B868" s="58" t="s">
        <v>1591</v>
      </c>
      <c r="C868" s="58"/>
      <c r="D868" s="94">
        <v>80</v>
      </c>
      <c r="E868" s="94"/>
      <c r="F868" s="58">
        <v>105.3</v>
      </c>
    </row>
    <row r="869" spans="1:6" ht="30" customHeight="1">
      <c r="A869" s="58" t="s">
        <v>1659</v>
      </c>
      <c r="B869" s="58" t="s">
        <v>1591</v>
      </c>
      <c r="C869" s="58"/>
      <c r="D869" s="94">
        <v>100</v>
      </c>
      <c r="E869" s="94"/>
      <c r="F869" s="58">
        <v>105.3</v>
      </c>
    </row>
    <row r="870" spans="1:6" ht="30" customHeight="1">
      <c r="A870" s="58" t="s">
        <v>1659</v>
      </c>
      <c r="B870" s="58" t="s">
        <v>1591</v>
      </c>
      <c r="C870" s="58"/>
      <c r="D870" s="94">
        <v>115</v>
      </c>
      <c r="E870" s="94"/>
      <c r="F870" s="58">
        <v>105.3</v>
      </c>
    </row>
    <row r="871" spans="1:6" ht="30" customHeight="1">
      <c r="A871" s="58" t="s">
        <v>1659</v>
      </c>
      <c r="B871" s="58" t="s">
        <v>1593</v>
      </c>
      <c r="C871" s="58" t="s">
        <v>1592</v>
      </c>
      <c r="D871" s="94">
        <v>32</v>
      </c>
      <c r="E871" s="94"/>
      <c r="F871" s="58">
        <v>128.69999999999999</v>
      </c>
    </row>
    <row r="872" spans="1:6" ht="30" customHeight="1">
      <c r="A872" s="58" t="s">
        <v>1659</v>
      </c>
      <c r="B872" s="58" t="s">
        <v>1593</v>
      </c>
      <c r="C872" s="58" t="s">
        <v>1592</v>
      </c>
      <c r="D872" s="94">
        <v>40</v>
      </c>
      <c r="E872" s="94"/>
      <c r="F872" s="58">
        <v>128.69999999999999</v>
      </c>
    </row>
    <row r="873" spans="1:6" ht="30" customHeight="1">
      <c r="A873" s="58" t="s">
        <v>1659</v>
      </c>
      <c r="B873" s="58" t="s">
        <v>1593</v>
      </c>
      <c r="C873" s="58" t="s">
        <v>1592</v>
      </c>
      <c r="D873" s="94">
        <v>100</v>
      </c>
      <c r="E873" s="94"/>
      <c r="F873" s="58">
        <v>128.69999999999999</v>
      </c>
    </row>
    <row r="874" spans="1:6" ht="30" customHeight="1">
      <c r="A874" s="58" t="s">
        <v>1659</v>
      </c>
      <c r="B874" s="58" t="s">
        <v>1365</v>
      </c>
      <c r="C874" s="58" t="s">
        <v>1594</v>
      </c>
      <c r="D874" s="94">
        <v>10</v>
      </c>
      <c r="E874" s="94"/>
      <c r="F874" s="58">
        <v>429.39</v>
      </c>
    </row>
    <row r="875" spans="1:6" ht="30" customHeight="1">
      <c r="A875" s="58" t="s">
        <v>1659</v>
      </c>
      <c r="B875" s="58" t="s">
        <v>1365</v>
      </c>
      <c r="C875" s="58"/>
      <c r="D875" s="94">
        <v>40</v>
      </c>
      <c r="E875" s="94"/>
      <c r="F875" s="58">
        <v>429.39</v>
      </c>
    </row>
    <row r="876" spans="1:6" ht="30" customHeight="1">
      <c r="A876" s="58" t="s">
        <v>1659</v>
      </c>
      <c r="B876" s="58" t="s">
        <v>1365</v>
      </c>
      <c r="C876" s="58"/>
      <c r="D876" s="94">
        <v>85</v>
      </c>
      <c r="E876" s="94"/>
      <c r="F876" s="58">
        <v>429.39</v>
      </c>
    </row>
    <row r="877" spans="1:6" ht="30" customHeight="1">
      <c r="A877" s="58" t="s">
        <v>1659</v>
      </c>
      <c r="B877" s="58" t="s">
        <v>1365</v>
      </c>
      <c r="C877" s="58"/>
      <c r="D877" s="94">
        <v>140</v>
      </c>
      <c r="E877" s="94"/>
      <c r="F877" s="58">
        <v>429.39</v>
      </c>
    </row>
    <row r="878" spans="1:6" ht="30" customHeight="1">
      <c r="A878" s="58" t="s">
        <v>1659</v>
      </c>
      <c r="B878" s="58" t="s">
        <v>1595</v>
      </c>
      <c r="C878" s="58"/>
      <c r="D878" s="94">
        <v>120</v>
      </c>
      <c r="E878" s="94"/>
      <c r="F878" s="58">
        <v>111.14999999999999</v>
      </c>
    </row>
    <row r="879" spans="1:6" ht="30" customHeight="1">
      <c r="A879" s="58" t="s">
        <v>1659</v>
      </c>
      <c r="B879" s="58" t="s">
        <v>1596</v>
      </c>
      <c r="C879" s="58"/>
      <c r="D879" s="94">
        <v>6</v>
      </c>
      <c r="E879" s="94"/>
      <c r="F879" s="58">
        <v>152.1</v>
      </c>
    </row>
    <row r="880" spans="1:6" ht="30" customHeight="1">
      <c r="A880" s="58" t="s">
        <v>1659</v>
      </c>
      <c r="B880" s="58" t="s">
        <v>1597</v>
      </c>
      <c r="C880" s="58"/>
      <c r="D880" s="94">
        <v>10</v>
      </c>
      <c r="E880" s="94"/>
      <c r="F880" s="58">
        <v>836.55</v>
      </c>
    </row>
    <row r="881" spans="1:6" ht="30" customHeight="1">
      <c r="A881" s="58" t="s">
        <v>1659</v>
      </c>
      <c r="B881" s="58" t="s">
        <v>1598</v>
      </c>
      <c r="C881" s="58"/>
      <c r="D881" s="94">
        <v>55</v>
      </c>
      <c r="E881" s="94"/>
      <c r="F881" s="58">
        <v>105.3</v>
      </c>
    </row>
    <row r="882" spans="1:6" ht="30" customHeight="1">
      <c r="A882" s="58" t="s">
        <v>1659</v>
      </c>
      <c r="B882" s="58" t="s">
        <v>1598</v>
      </c>
      <c r="C882" s="58"/>
      <c r="D882" s="94">
        <v>70</v>
      </c>
      <c r="E882" s="94"/>
      <c r="F882" s="58">
        <v>105.3</v>
      </c>
    </row>
    <row r="883" spans="1:6" ht="30" customHeight="1">
      <c r="A883" s="58" t="s">
        <v>1659</v>
      </c>
      <c r="B883" s="58" t="s">
        <v>1598</v>
      </c>
      <c r="C883" s="58"/>
      <c r="D883" s="94">
        <v>80</v>
      </c>
      <c r="E883" s="94"/>
      <c r="F883" s="58">
        <v>105.3</v>
      </c>
    </row>
    <row r="884" spans="1:6" ht="30" customHeight="1">
      <c r="A884" s="58" t="s">
        <v>1659</v>
      </c>
      <c r="B884" s="58" t="s">
        <v>1598</v>
      </c>
      <c r="C884" s="58"/>
      <c r="D884" s="94">
        <v>100</v>
      </c>
      <c r="E884" s="94"/>
      <c r="F884" s="58">
        <v>105.3</v>
      </c>
    </row>
    <row r="885" spans="1:6" ht="30" customHeight="1">
      <c r="A885" s="58" t="s">
        <v>1659</v>
      </c>
      <c r="B885" s="58" t="s">
        <v>1599</v>
      </c>
      <c r="C885" s="58"/>
      <c r="D885" s="94">
        <v>10</v>
      </c>
      <c r="E885" s="94"/>
      <c r="F885" s="58">
        <v>46.8</v>
      </c>
    </row>
    <row r="886" spans="1:6" ht="30" customHeight="1">
      <c r="A886" s="58" t="s">
        <v>1659</v>
      </c>
      <c r="B886" s="58" t="s">
        <v>1599</v>
      </c>
      <c r="C886" s="58"/>
      <c r="D886" s="94">
        <v>60</v>
      </c>
      <c r="E886" s="94"/>
      <c r="F886" s="58">
        <v>46.8</v>
      </c>
    </row>
    <row r="887" spans="1:6" ht="30" customHeight="1">
      <c r="A887" s="58" t="s">
        <v>1659</v>
      </c>
      <c r="B887" s="58" t="s">
        <v>1601</v>
      </c>
      <c r="C887" s="58" t="s">
        <v>1600</v>
      </c>
      <c r="D887" s="94">
        <v>65</v>
      </c>
      <c r="E887" s="94"/>
      <c r="F887" s="58">
        <v>29.25</v>
      </c>
    </row>
    <row r="888" spans="1:6" ht="30" customHeight="1">
      <c r="A888" s="58" t="s">
        <v>1659</v>
      </c>
      <c r="B888" s="58" t="s">
        <v>1603</v>
      </c>
      <c r="C888" s="58" t="s">
        <v>1602</v>
      </c>
      <c r="D888" s="94">
        <v>16</v>
      </c>
      <c r="E888" s="94"/>
      <c r="F888" s="58">
        <v>485.54999999999995</v>
      </c>
    </row>
    <row r="889" spans="1:6" ht="30" customHeight="1">
      <c r="A889" s="58" t="s">
        <v>1659</v>
      </c>
      <c r="B889" s="58" t="s">
        <v>1603</v>
      </c>
      <c r="C889" s="58" t="s">
        <v>1602</v>
      </c>
      <c r="D889" s="94">
        <v>17</v>
      </c>
      <c r="E889" s="94"/>
      <c r="F889" s="58">
        <v>485.54999999999995</v>
      </c>
    </row>
    <row r="890" spans="1:6" ht="30" customHeight="1">
      <c r="A890" s="58" t="s">
        <v>1659</v>
      </c>
      <c r="B890" s="58" t="s">
        <v>1603</v>
      </c>
      <c r="C890" s="58" t="s">
        <v>1602</v>
      </c>
      <c r="D890" s="94">
        <v>24</v>
      </c>
      <c r="E890" s="94"/>
      <c r="F890" s="58">
        <v>485.54999999999995</v>
      </c>
    </row>
    <row r="891" spans="1:6" ht="30" customHeight="1">
      <c r="A891" s="58" t="s">
        <v>1659</v>
      </c>
      <c r="B891" s="58" t="s">
        <v>1604</v>
      </c>
      <c r="C891" s="58"/>
      <c r="D891" s="94">
        <v>100</v>
      </c>
      <c r="E891" s="94"/>
      <c r="F891" s="58">
        <v>953.55</v>
      </c>
    </row>
    <row r="892" spans="1:6" ht="30" customHeight="1">
      <c r="A892" s="58" t="s">
        <v>1659</v>
      </c>
      <c r="B892" s="58" t="s">
        <v>1605</v>
      </c>
      <c r="C892" s="58"/>
      <c r="D892" s="94">
        <v>20</v>
      </c>
      <c r="E892" s="94"/>
      <c r="F892" s="58">
        <v>544.04999999999995</v>
      </c>
    </row>
    <row r="893" spans="1:6" ht="30" customHeight="1">
      <c r="A893" s="58" t="s">
        <v>1659</v>
      </c>
      <c r="B893" s="58" t="s">
        <v>1606</v>
      </c>
      <c r="C893" s="58"/>
      <c r="D893" s="94">
        <v>18</v>
      </c>
      <c r="E893" s="94"/>
      <c r="F893" s="58">
        <v>1421.55</v>
      </c>
    </row>
    <row r="894" spans="1:6" ht="30" customHeight="1">
      <c r="A894" s="58" t="s">
        <v>1659</v>
      </c>
      <c r="B894" s="58" t="s">
        <v>1607</v>
      </c>
      <c r="C894" s="58"/>
      <c r="D894" s="94">
        <v>130</v>
      </c>
      <c r="E894" s="94"/>
      <c r="F894" s="58">
        <v>46.8</v>
      </c>
    </row>
    <row r="895" spans="1:6" ht="30" customHeight="1">
      <c r="A895" s="58" t="s">
        <v>1659</v>
      </c>
      <c r="B895" s="58" t="s">
        <v>1608</v>
      </c>
      <c r="C895" s="58"/>
      <c r="D895" s="94">
        <v>45</v>
      </c>
      <c r="E895" s="94"/>
      <c r="F895" s="58">
        <v>40.949999999999996</v>
      </c>
    </row>
    <row r="896" spans="1:6" ht="30" customHeight="1">
      <c r="A896" s="58" t="s">
        <v>1659</v>
      </c>
      <c r="B896" s="58" t="s">
        <v>1608</v>
      </c>
      <c r="C896" s="58"/>
      <c r="D896" s="94">
        <v>60</v>
      </c>
      <c r="E896" s="94"/>
      <c r="F896" s="58">
        <v>40.949999999999996</v>
      </c>
    </row>
    <row r="897" spans="1:6" ht="30" customHeight="1">
      <c r="A897" s="58" t="s">
        <v>1659</v>
      </c>
      <c r="B897" s="58" t="s">
        <v>1608</v>
      </c>
      <c r="C897" s="58"/>
      <c r="D897" s="94">
        <v>70</v>
      </c>
      <c r="E897" s="94"/>
      <c r="F897" s="58">
        <v>40.949999999999996</v>
      </c>
    </row>
    <row r="898" spans="1:6" ht="30" customHeight="1">
      <c r="A898" s="58" t="s">
        <v>1659</v>
      </c>
      <c r="B898" s="58" t="s">
        <v>1609</v>
      </c>
      <c r="C898" s="58"/>
      <c r="D898" s="94">
        <v>55</v>
      </c>
      <c r="E898" s="94"/>
      <c r="F898" s="58">
        <v>105.3</v>
      </c>
    </row>
    <row r="899" spans="1:6" ht="30" customHeight="1">
      <c r="A899" s="58" t="s">
        <v>1659</v>
      </c>
      <c r="B899" s="58" t="s">
        <v>1609</v>
      </c>
      <c r="C899" s="58"/>
      <c r="D899" s="94">
        <v>60</v>
      </c>
      <c r="E899" s="94"/>
      <c r="F899" s="58">
        <v>105.3</v>
      </c>
    </row>
    <row r="900" spans="1:6" ht="30" customHeight="1">
      <c r="A900" s="58" t="s">
        <v>1659</v>
      </c>
      <c r="B900" s="58" t="s">
        <v>1609</v>
      </c>
      <c r="C900" s="58"/>
      <c r="D900" s="94">
        <v>100</v>
      </c>
      <c r="E900" s="94"/>
      <c r="F900" s="58">
        <v>105.3</v>
      </c>
    </row>
    <row r="901" spans="1:6" ht="30" customHeight="1">
      <c r="A901" s="58" t="s">
        <v>1659</v>
      </c>
      <c r="B901" s="58" t="s">
        <v>1611</v>
      </c>
      <c r="C901" s="58" t="s">
        <v>1610</v>
      </c>
      <c r="D901" s="94">
        <v>45</v>
      </c>
      <c r="E901" s="94"/>
      <c r="F901" s="58">
        <v>163.79999999999998</v>
      </c>
    </row>
    <row r="902" spans="1:6" ht="30" customHeight="1">
      <c r="A902" s="58" t="s">
        <v>1659</v>
      </c>
      <c r="B902" s="58" t="s">
        <v>1613</v>
      </c>
      <c r="C902" s="58" t="s">
        <v>1612</v>
      </c>
      <c r="D902" s="94">
        <v>10</v>
      </c>
      <c r="E902" s="94"/>
      <c r="F902" s="58">
        <v>468</v>
      </c>
    </row>
    <row r="903" spans="1:6" ht="30" customHeight="1">
      <c r="A903" s="58" t="s">
        <v>1659</v>
      </c>
      <c r="B903" s="58" t="s">
        <v>1613</v>
      </c>
      <c r="C903" s="58" t="s">
        <v>1612</v>
      </c>
      <c r="D903" s="94">
        <v>18</v>
      </c>
      <c r="E903" s="94"/>
      <c r="F903" s="58">
        <v>468</v>
      </c>
    </row>
    <row r="904" spans="1:6" ht="30" customHeight="1">
      <c r="A904" s="58" t="s">
        <v>1659</v>
      </c>
      <c r="B904" s="58" t="s">
        <v>1613</v>
      </c>
      <c r="C904" s="58" t="s">
        <v>1612</v>
      </c>
      <c r="D904" s="94">
        <v>35</v>
      </c>
      <c r="E904" s="94"/>
      <c r="F904" s="58">
        <v>585</v>
      </c>
    </row>
    <row r="905" spans="1:6" ht="30" customHeight="1">
      <c r="A905" s="58" t="s">
        <v>1659</v>
      </c>
      <c r="B905" s="58" t="s">
        <v>1613</v>
      </c>
      <c r="C905" s="58" t="s">
        <v>1612</v>
      </c>
      <c r="D905" s="94">
        <v>48</v>
      </c>
      <c r="E905" s="94"/>
      <c r="F905" s="58">
        <v>585</v>
      </c>
    </row>
    <row r="906" spans="1:6" ht="30" customHeight="1">
      <c r="A906" s="58" t="s">
        <v>1659</v>
      </c>
      <c r="B906" s="58" t="s">
        <v>1613</v>
      </c>
      <c r="C906" s="58" t="s">
        <v>1612</v>
      </c>
      <c r="D906" s="94">
        <v>50</v>
      </c>
      <c r="E906" s="94"/>
      <c r="F906" s="58">
        <v>585</v>
      </c>
    </row>
    <row r="907" spans="1:6" ht="30" customHeight="1">
      <c r="A907" s="58" t="s">
        <v>1659</v>
      </c>
      <c r="B907" s="58" t="s">
        <v>1613</v>
      </c>
      <c r="C907" s="58" t="s">
        <v>1612</v>
      </c>
      <c r="D907" s="94">
        <v>90</v>
      </c>
      <c r="E907" s="94"/>
      <c r="F907" s="58">
        <v>585</v>
      </c>
    </row>
    <row r="908" spans="1:6" ht="30" customHeight="1">
      <c r="A908" s="58" t="s">
        <v>1659</v>
      </c>
      <c r="B908" s="58" t="s">
        <v>1615</v>
      </c>
      <c r="C908" s="58" t="s">
        <v>1614</v>
      </c>
      <c r="D908" s="94">
        <v>16</v>
      </c>
      <c r="E908" s="94"/>
      <c r="F908" s="58">
        <v>1538.55</v>
      </c>
    </row>
    <row r="909" spans="1:6" ht="30" customHeight="1">
      <c r="A909" s="58" t="s">
        <v>1659</v>
      </c>
      <c r="B909" s="58" t="s">
        <v>1616</v>
      </c>
      <c r="C909" s="58"/>
      <c r="D909" s="94">
        <v>45</v>
      </c>
      <c r="E909" s="94"/>
      <c r="F909" s="58">
        <v>877.5</v>
      </c>
    </row>
    <row r="910" spans="1:6" ht="30" customHeight="1">
      <c r="A910" s="58" t="s">
        <v>1659</v>
      </c>
      <c r="B910" s="58" t="s">
        <v>1618</v>
      </c>
      <c r="C910" s="58" t="s">
        <v>1617</v>
      </c>
      <c r="D910" s="94">
        <v>25</v>
      </c>
      <c r="E910" s="94"/>
      <c r="F910" s="58" t="s">
        <v>1372</v>
      </c>
    </row>
    <row r="911" spans="1:6" ht="30" customHeight="1">
      <c r="A911" s="58" t="s">
        <v>1659</v>
      </c>
      <c r="B911" s="58" t="s">
        <v>1618</v>
      </c>
      <c r="C911" s="58" t="s">
        <v>1617</v>
      </c>
      <c r="D911" s="94">
        <v>28</v>
      </c>
      <c r="E911" s="94"/>
      <c r="F911" s="58" t="s">
        <v>1372</v>
      </c>
    </row>
    <row r="912" spans="1:6" ht="30" customHeight="1">
      <c r="A912" s="58" t="s">
        <v>1659</v>
      </c>
      <c r="B912" s="58" t="s">
        <v>1618</v>
      </c>
      <c r="C912" s="58" t="s">
        <v>1617</v>
      </c>
      <c r="D912" s="94">
        <v>40</v>
      </c>
      <c r="E912" s="94"/>
      <c r="F912" s="58" t="s">
        <v>1372</v>
      </c>
    </row>
    <row r="913" spans="1:6" ht="30" customHeight="1">
      <c r="A913" s="58" t="s">
        <v>1659</v>
      </c>
      <c r="B913" s="58" t="s">
        <v>1619</v>
      </c>
      <c r="C913" s="58" t="s">
        <v>1617</v>
      </c>
      <c r="D913" s="94">
        <v>18</v>
      </c>
      <c r="E913" s="94"/>
      <c r="F913" s="58">
        <v>58.5</v>
      </c>
    </row>
    <row r="914" spans="1:6" ht="30" customHeight="1">
      <c r="A914" s="58" t="s">
        <v>1566</v>
      </c>
      <c r="B914" s="58" t="s">
        <v>1620</v>
      </c>
      <c r="C914" s="58"/>
      <c r="D914" s="94" t="s">
        <v>1621</v>
      </c>
      <c r="E914" s="94"/>
      <c r="F914" s="58" t="s">
        <v>1372</v>
      </c>
    </row>
    <row r="915" spans="1:6" ht="30" customHeight="1">
      <c r="A915" s="58" t="s">
        <v>1659</v>
      </c>
      <c r="B915" s="58" t="s">
        <v>1620</v>
      </c>
      <c r="C915" s="58"/>
      <c r="D915" s="94">
        <v>130</v>
      </c>
      <c r="E915" s="94"/>
      <c r="F915" s="58">
        <v>152.1</v>
      </c>
    </row>
    <row r="916" spans="1:6" ht="30" customHeight="1">
      <c r="A916" s="58" t="s">
        <v>1659</v>
      </c>
      <c r="B916" s="58" t="s">
        <v>1620</v>
      </c>
      <c r="C916" s="58"/>
      <c r="D916" s="94">
        <v>170</v>
      </c>
      <c r="E916" s="94"/>
      <c r="F916" s="58">
        <v>152.1</v>
      </c>
    </row>
    <row r="917" spans="1:6" ht="30" customHeight="1">
      <c r="A917" s="58" t="s">
        <v>1659</v>
      </c>
      <c r="B917" s="58" t="s">
        <v>1622</v>
      </c>
      <c r="C917" s="58"/>
      <c r="D917" s="94">
        <v>120</v>
      </c>
      <c r="E917" s="94"/>
      <c r="F917" s="58" t="s">
        <v>1372</v>
      </c>
    </row>
    <row r="918" spans="1:6" ht="30" customHeight="1">
      <c r="A918" s="58" t="s">
        <v>1659</v>
      </c>
      <c r="B918" s="58" t="s">
        <v>1623</v>
      </c>
      <c r="C918" s="58"/>
      <c r="D918" s="94">
        <v>28</v>
      </c>
      <c r="E918" s="94"/>
      <c r="F918" s="58">
        <v>105.3</v>
      </c>
    </row>
    <row r="919" spans="1:6" ht="30" customHeight="1">
      <c r="A919" s="58" t="s">
        <v>1659</v>
      </c>
      <c r="B919" s="58" t="s">
        <v>1624</v>
      </c>
      <c r="C919" s="58"/>
      <c r="D919" s="94">
        <v>10</v>
      </c>
      <c r="E919" s="94"/>
      <c r="F919" s="58">
        <v>35.099999999999994</v>
      </c>
    </row>
    <row r="920" spans="1:6" ht="30" customHeight="1">
      <c r="A920" s="58" t="s">
        <v>1659</v>
      </c>
      <c r="B920" s="58" t="s">
        <v>1624</v>
      </c>
      <c r="C920" s="58"/>
      <c r="D920" s="94">
        <v>14</v>
      </c>
      <c r="E920" s="94"/>
      <c r="F920" s="58">
        <v>35.099999999999994</v>
      </c>
    </row>
    <row r="921" spans="1:6" ht="30" customHeight="1">
      <c r="A921" s="58" t="s">
        <v>1659</v>
      </c>
      <c r="B921" s="58" t="s">
        <v>1624</v>
      </c>
      <c r="C921" s="58"/>
      <c r="D921" s="94">
        <v>15</v>
      </c>
      <c r="E921" s="94"/>
      <c r="F921" s="58">
        <v>35.099999999999994</v>
      </c>
    </row>
    <row r="922" spans="1:6" ht="30" customHeight="1">
      <c r="A922" s="58" t="s">
        <v>1659</v>
      </c>
      <c r="B922" s="58" t="s">
        <v>1625</v>
      </c>
      <c r="C922" s="58"/>
      <c r="D922" s="94">
        <v>16</v>
      </c>
      <c r="E922" s="94"/>
      <c r="F922" s="58">
        <v>1404</v>
      </c>
    </row>
    <row r="923" spans="1:6" ht="30" customHeight="1">
      <c r="A923" s="58" t="s">
        <v>1659</v>
      </c>
      <c r="B923" s="58" t="s">
        <v>1626</v>
      </c>
      <c r="C923" s="58"/>
      <c r="D923" s="94">
        <v>23</v>
      </c>
      <c r="E923" s="94"/>
      <c r="F923" s="58">
        <v>228.14999999999998</v>
      </c>
    </row>
    <row r="924" spans="1:6" ht="30" customHeight="1">
      <c r="A924" s="58" t="s">
        <v>1659</v>
      </c>
      <c r="B924" s="58" t="s">
        <v>1627</v>
      </c>
      <c r="C924" s="58"/>
      <c r="D924" s="94">
        <v>3</v>
      </c>
      <c r="E924" s="94"/>
      <c r="F924" s="58">
        <v>1111.5</v>
      </c>
    </row>
    <row r="925" spans="1:6" ht="30" customHeight="1">
      <c r="A925" s="58" t="s">
        <v>1659</v>
      </c>
      <c r="B925" s="58" t="s">
        <v>1627</v>
      </c>
      <c r="C925" s="58"/>
      <c r="D925" s="94">
        <v>12</v>
      </c>
      <c r="E925" s="94"/>
      <c r="F925" s="58">
        <v>1111.5</v>
      </c>
    </row>
    <row r="926" spans="1:6" ht="30" customHeight="1">
      <c r="A926" s="58" t="s">
        <v>1659</v>
      </c>
      <c r="B926" s="58" t="s">
        <v>1627</v>
      </c>
      <c r="C926" s="58"/>
      <c r="D926" s="94">
        <v>18</v>
      </c>
      <c r="E926" s="94"/>
      <c r="F926" s="58">
        <v>1111.5</v>
      </c>
    </row>
    <row r="927" spans="1:6" ht="30" customHeight="1">
      <c r="A927" s="58" t="s">
        <v>1659</v>
      </c>
      <c r="B927" s="58" t="s">
        <v>1629</v>
      </c>
      <c r="C927" s="58" t="s">
        <v>1628</v>
      </c>
      <c r="D927" s="94">
        <v>30</v>
      </c>
      <c r="E927" s="94"/>
      <c r="F927" s="58">
        <v>678.59999999999991</v>
      </c>
    </row>
    <row r="928" spans="1:6" ht="30" customHeight="1">
      <c r="A928" s="58" t="s">
        <v>1659</v>
      </c>
      <c r="B928" s="58" t="s">
        <v>1630</v>
      </c>
      <c r="C928" s="58"/>
      <c r="D928" s="94">
        <v>18</v>
      </c>
      <c r="E928" s="94"/>
      <c r="F928" s="58">
        <v>1404</v>
      </c>
    </row>
    <row r="929" spans="1:6" ht="30" customHeight="1">
      <c r="A929" s="58" t="s">
        <v>1659</v>
      </c>
      <c r="B929" s="58" t="s">
        <v>1632</v>
      </c>
      <c r="C929" s="58" t="s">
        <v>1631</v>
      </c>
      <c r="D929" s="94">
        <v>25</v>
      </c>
      <c r="E929" s="94"/>
      <c r="F929" s="58">
        <v>351</v>
      </c>
    </row>
    <row r="930" spans="1:6" ht="30" customHeight="1">
      <c r="A930" s="58" t="s">
        <v>1659</v>
      </c>
      <c r="B930" s="58" t="s">
        <v>1634</v>
      </c>
      <c r="C930" s="58" t="s">
        <v>1633</v>
      </c>
      <c r="D930" s="94">
        <v>75</v>
      </c>
      <c r="E930" s="94"/>
      <c r="F930" s="58">
        <v>2574</v>
      </c>
    </row>
    <row r="931" spans="1:6" ht="30" customHeight="1">
      <c r="A931" s="58" t="s">
        <v>1659</v>
      </c>
      <c r="B931" s="58" t="s">
        <v>1636</v>
      </c>
      <c r="C931" s="58" t="s">
        <v>1635</v>
      </c>
      <c r="D931" s="94">
        <v>25</v>
      </c>
      <c r="E931" s="94"/>
      <c r="F931" s="58">
        <v>2574</v>
      </c>
    </row>
    <row r="932" spans="1:6" ht="30" customHeight="1">
      <c r="A932" s="58" t="s">
        <v>1659</v>
      </c>
      <c r="B932" s="58" t="s">
        <v>1638</v>
      </c>
      <c r="C932" s="58" t="s">
        <v>1637</v>
      </c>
      <c r="D932" s="94">
        <v>180</v>
      </c>
      <c r="E932" s="94"/>
      <c r="F932" s="58">
        <v>2574</v>
      </c>
    </row>
    <row r="933" spans="1:6" ht="30" customHeight="1">
      <c r="A933" s="58" t="s">
        <v>1659</v>
      </c>
      <c r="B933" s="58" t="s">
        <v>1638</v>
      </c>
      <c r="C933" s="58" t="s">
        <v>1637</v>
      </c>
      <c r="D933" s="94" t="s">
        <v>1639</v>
      </c>
      <c r="E933" s="94"/>
      <c r="F933" s="58">
        <v>2574</v>
      </c>
    </row>
    <row r="934" spans="1:6" ht="30" customHeight="1">
      <c r="A934" s="58" t="s">
        <v>1659</v>
      </c>
      <c r="B934" s="58" t="s">
        <v>1641</v>
      </c>
      <c r="C934" s="58" t="s">
        <v>1640</v>
      </c>
      <c r="D934" s="94">
        <v>20</v>
      </c>
      <c r="E934" s="94"/>
      <c r="F934" s="58">
        <v>2515.5</v>
      </c>
    </row>
    <row r="935" spans="1:6" ht="30" customHeight="1">
      <c r="A935" s="58" t="s">
        <v>1659</v>
      </c>
      <c r="B935" s="58" t="s">
        <v>1643</v>
      </c>
      <c r="C935" s="58" t="s">
        <v>1642</v>
      </c>
      <c r="D935" s="94">
        <v>2</v>
      </c>
      <c r="E935" s="94"/>
      <c r="F935" s="58">
        <v>819</v>
      </c>
    </row>
    <row r="936" spans="1:6" ht="30" customHeight="1">
      <c r="A936" s="58" t="s">
        <v>1659</v>
      </c>
      <c r="B936" s="58" t="s">
        <v>1645</v>
      </c>
      <c r="C936" s="58" t="s">
        <v>1644</v>
      </c>
      <c r="D936" s="94">
        <v>32</v>
      </c>
      <c r="E936" s="94"/>
      <c r="F936" s="58">
        <v>585</v>
      </c>
    </row>
    <row r="937" spans="1:6" ht="30" customHeight="1">
      <c r="A937" s="58" t="s">
        <v>1659</v>
      </c>
      <c r="B937" s="58" t="s">
        <v>1506</v>
      </c>
      <c r="C937" s="58" t="s">
        <v>1646</v>
      </c>
      <c r="D937" s="94">
        <v>3</v>
      </c>
      <c r="E937" s="94"/>
      <c r="F937" s="58">
        <v>1755</v>
      </c>
    </row>
    <row r="938" spans="1:6" ht="30" customHeight="1">
      <c r="A938" s="58" t="s">
        <v>1659</v>
      </c>
      <c r="B938" s="58" t="s">
        <v>1648</v>
      </c>
      <c r="C938" s="58" t="s">
        <v>1647</v>
      </c>
      <c r="D938" s="94">
        <v>12</v>
      </c>
      <c r="E938" s="94"/>
      <c r="F938" s="58">
        <v>2749.5</v>
      </c>
    </row>
    <row r="939" spans="1:6" ht="30" customHeight="1">
      <c r="A939" s="58" t="s">
        <v>1659</v>
      </c>
      <c r="B939" s="58" t="s">
        <v>1648</v>
      </c>
      <c r="C939" s="58" t="s">
        <v>1647</v>
      </c>
      <c r="D939" s="94">
        <v>14</v>
      </c>
      <c r="E939" s="94"/>
      <c r="F939" s="58">
        <v>2749.5</v>
      </c>
    </row>
    <row r="940" spans="1:6" ht="30" customHeight="1">
      <c r="A940" s="58" t="s">
        <v>1659</v>
      </c>
      <c r="B940" s="58" t="s">
        <v>1648</v>
      </c>
      <c r="C940" s="58" t="s">
        <v>1647</v>
      </c>
      <c r="D940" s="94">
        <v>15</v>
      </c>
      <c r="E940" s="94"/>
      <c r="F940" s="58">
        <v>2749.5</v>
      </c>
    </row>
    <row r="941" spans="1:6" ht="30" customHeight="1">
      <c r="A941" s="58" t="s">
        <v>1659</v>
      </c>
      <c r="B941" s="58" t="s">
        <v>1648</v>
      </c>
      <c r="C941" s="58" t="s">
        <v>1647</v>
      </c>
      <c r="D941" s="94">
        <v>17</v>
      </c>
      <c r="E941" s="94"/>
      <c r="F941" s="58">
        <v>2749.5</v>
      </c>
    </row>
    <row r="942" spans="1:6" ht="30" customHeight="1">
      <c r="A942" s="58" t="s">
        <v>1659</v>
      </c>
      <c r="B942" s="58" t="s">
        <v>1648</v>
      </c>
      <c r="C942" s="58" t="s">
        <v>1647</v>
      </c>
      <c r="D942" s="94">
        <v>18</v>
      </c>
      <c r="E942" s="94"/>
      <c r="F942" s="58">
        <v>2749.5</v>
      </c>
    </row>
    <row r="943" spans="1:6" ht="30" customHeight="1">
      <c r="A943" s="58" t="s">
        <v>1659</v>
      </c>
      <c r="B943" s="58" t="s">
        <v>1648</v>
      </c>
      <c r="C943" s="58" t="s">
        <v>1647</v>
      </c>
      <c r="D943" s="94">
        <v>22</v>
      </c>
      <c r="E943" s="94"/>
      <c r="F943" s="58">
        <v>2749.5</v>
      </c>
    </row>
    <row r="944" spans="1:6" ht="30" customHeight="1">
      <c r="A944" s="58" t="s">
        <v>1659</v>
      </c>
      <c r="B944" s="58" t="s">
        <v>1648</v>
      </c>
      <c r="C944" s="58" t="s">
        <v>1647</v>
      </c>
      <c r="D944" s="94">
        <v>24</v>
      </c>
      <c r="E944" s="94"/>
      <c r="F944" s="58">
        <v>2749.5</v>
      </c>
    </row>
    <row r="945" spans="1:6" ht="30" customHeight="1">
      <c r="A945" s="58" t="s">
        <v>1659</v>
      </c>
      <c r="B945" s="58" t="s">
        <v>1648</v>
      </c>
      <c r="C945" s="58" t="s">
        <v>1647</v>
      </c>
      <c r="D945" s="94">
        <v>26</v>
      </c>
      <c r="E945" s="94"/>
      <c r="F945" s="58">
        <v>2749.5</v>
      </c>
    </row>
    <row r="946" spans="1:6" ht="30" customHeight="1">
      <c r="A946" s="58" t="s">
        <v>1659</v>
      </c>
      <c r="B946" s="58" t="s">
        <v>1648</v>
      </c>
      <c r="C946" s="58" t="s">
        <v>1647</v>
      </c>
      <c r="D946" s="94">
        <v>28</v>
      </c>
      <c r="E946" s="94"/>
      <c r="F946" s="58">
        <v>2749.5</v>
      </c>
    </row>
    <row r="947" spans="1:6" ht="30" customHeight="1">
      <c r="A947" s="58" t="s">
        <v>1659</v>
      </c>
      <c r="B947" s="58" t="s">
        <v>1648</v>
      </c>
      <c r="C947" s="58" t="s">
        <v>1647</v>
      </c>
      <c r="D947" s="94">
        <v>32</v>
      </c>
      <c r="E947" s="94"/>
      <c r="F947" s="58">
        <v>2749.5</v>
      </c>
    </row>
    <row r="948" spans="1:6" ht="30" customHeight="1">
      <c r="A948" s="58" t="s">
        <v>1659</v>
      </c>
      <c r="B948" s="58" t="s">
        <v>1648</v>
      </c>
      <c r="C948" s="58" t="s">
        <v>1647</v>
      </c>
      <c r="D948" s="94">
        <v>34</v>
      </c>
      <c r="E948" s="94"/>
      <c r="F948" s="58">
        <v>2749.5</v>
      </c>
    </row>
    <row r="949" spans="1:6" ht="30" customHeight="1">
      <c r="A949" s="58" t="s">
        <v>1659</v>
      </c>
      <c r="B949" s="58" t="s">
        <v>1648</v>
      </c>
      <c r="C949" s="58" t="s">
        <v>1647</v>
      </c>
      <c r="D949" s="94">
        <v>36</v>
      </c>
      <c r="E949" s="94"/>
      <c r="F949" s="58">
        <v>2749.5</v>
      </c>
    </row>
    <row r="950" spans="1:6" ht="30" customHeight="1">
      <c r="A950" s="58" t="s">
        <v>1659</v>
      </c>
      <c r="B950" s="58" t="s">
        <v>1648</v>
      </c>
      <c r="C950" s="58" t="s">
        <v>1647</v>
      </c>
      <c r="D950" s="94">
        <v>38</v>
      </c>
      <c r="E950" s="94"/>
      <c r="F950" s="58">
        <v>2749.5</v>
      </c>
    </row>
    <row r="951" spans="1:6" ht="30" customHeight="1">
      <c r="A951" s="58" t="s">
        <v>1659</v>
      </c>
      <c r="B951" s="58" t="s">
        <v>1648</v>
      </c>
      <c r="C951" s="58" t="s">
        <v>1647</v>
      </c>
      <c r="D951" s="94">
        <v>45</v>
      </c>
      <c r="E951" s="94"/>
      <c r="F951" s="58">
        <v>2749.5</v>
      </c>
    </row>
    <row r="952" spans="1:6" ht="30" customHeight="1">
      <c r="A952" s="58" t="s">
        <v>1659</v>
      </c>
      <c r="B952" s="58" t="s">
        <v>1648</v>
      </c>
      <c r="C952" s="58" t="s">
        <v>1647</v>
      </c>
      <c r="D952" s="94">
        <v>50</v>
      </c>
      <c r="E952" s="94"/>
      <c r="F952" s="58">
        <v>2749.5</v>
      </c>
    </row>
    <row r="953" spans="1:6" ht="30" customHeight="1">
      <c r="A953" s="58" t="s">
        <v>1659</v>
      </c>
      <c r="B953" s="58" t="s">
        <v>1648</v>
      </c>
      <c r="C953" s="58" t="s">
        <v>1647</v>
      </c>
      <c r="D953" s="94">
        <v>60</v>
      </c>
      <c r="E953" s="94"/>
      <c r="F953" s="58">
        <v>2749.5</v>
      </c>
    </row>
    <row r="954" spans="1:6" ht="30" customHeight="1">
      <c r="A954" s="58" t="s">
        <v>1659</v>
      </c>
      <c r="B954" s="58" t="s">
        <v>1648</v>
      </c>
      <c r="C954" s="58" t="s">
        <v>1647</v>
      </c>
      <c r="D954" s="94">
        <v>100</v>
      </c>
      <c r="E954" s="94"/>
      <c r="F954" s="58">
        <v>2749.5</v>
      </c>
    </row>
    <row r="955" spans="1:6" ht="30" customHeight="1">
      <c r="A955" s="58" t="s">
        <v>1659</v>
      </c>
      <c r="B955" s="58" t="s">
        <v>1648</v>
      </c>
      <c r="C955" s="58" t="s">
        <v>1647</v>
      </c>
      <c r="D955" s="94">
        <v>130</v>
      </c>
      <c r="E955" s="94"/>
      <c r="F955" s="58">
        <v>2749.5</v>
      </c>
    </row>
    <row r="956" spans="1:6" ht="30" customHeight="1">
      <c r="A956" s="58" t="s">
        <v>1659</v>
      </c>
      <c r="B956" s="58" t="s">
        <v>1648</v>
      </c>
      <c r="C956" s="58" t="s">
        <v>1647</v>
      </c>
      <c r="D956" s="94">
        <v>150</v>
      </c>
      <c r="E956" s="94"/>
      <c r="F956" s="58">
        <v>2749.5</v>
      </c>
    </row>
    <row r="957" spans="1:6" ht="30" customHeight="1">
      <c r="A957" s="58" t="s">
        <v>1659</v>
      </c>
      <c r="B957" s="58" t="s">
        <v>1648</v>
      </c>
      <c r="C957" s="58" t="s">
        <v>1649</v>
      </c>
      <c r="D957" s="94">
        <v>210</v>
      </c>
      <c r="E957" s="94"/>
      <c r="F957" s="58">
        <v>2749.5</v>
      </c>
    </row>
    <row r="958" spans="1:6" ht="30" customHeight="1">
      <c r="A958" s="58" t="s">
        <v>1659</v>
      </c>
      <c r="B958" s="58" t="s">
        <v>1651</v>
      </c>
      <c r="C958" s="58" t="s">
        <v>1650</v>
      </c>
      <c r="D958" s="94">
        <v>50</v>
      </c>
      <c r="E958" s="94"/>
      <c r="F958" s="58">
        <v>2340</v>
      </c>
    </row>
    <row r="959" spans="1:6" ht="30" customHeight="1">
      <c r="A959" s="58" t="s">
        <v>1659</v>
      </c>
      <c r="B959" s="58" t="s">
        <v>1653</v>
      </c>
      <c r="C959" s="58" t="s">
        <v>1652</v>
      </c>
      <c r="D959" s="94">
        <v>20</v>
      </c>
      <c r="E959" s="94"/>
      <c r="F959" s="58">
        <v>2340</v>
      </c>
    </row>
    <row r="960" spans="1:6" ht="30" customHeight="1">
      <c r="A960" s="58" t="s">
        <v>1659</v>
      </c>
      <c r="B960" s="58" t="s">
        <v>1653</v>
      </c>
      <c r="C960" s="58" t="s">
        <v>1654</v>
      </c>
      <c r="D960" s="94">
        <v>30</v>
      </c>
      <c r="E960" s="94"/>
      <c r="F960" s="58">
        <v>2340</v>
      </c>
    </row>
    <row r="961" spans="1:6" ht="30" customHeight="1">
      <c r="A961" s="58" t="s">
        <v>1659</v>
      </c>
      <c r="B961" s="58" t="s">
        <v>1510</v>
      </c>
      <c r="C961" s="58" t="s">
        <v>1655</v>
      </c>
      <c r="D961" s="94">
        <v>12</v>
      </c>
      <c r="E961" s="94"/>
      <c r="F961" s="58">
        <v>2164.5</v>
      </c>
    </row>
    <row r="962" spans="1:6" ht="30" customHeight="1">
      <c r="A962" s="58" t="s">
        <v>1659</v>
      </c>
      <c r="B962" s="58" t="s">
        <v>1510</v>
      </c>
      <c r="C962" s="58" t="s">
        <v>1655</v>
      </c>
      <c r="D962" s="94">
        <v>13</v>
      </c>
      <c r="E962" s="94"/>
      <c r="F962" s="58">
        <v>2164.5</v>
      </c>
    </row>
    <row r="963" spans="1:6" ht="30" customHeight="1">
      <c r="A963" s="58" t="s">
        <v>1659</v>
      </c>
      <c r="B963" s="58" t="s">
        <v>1510</v>
      </c>
      <c r="C963" s="58" t="s">
        <v>1655</v>
      </c>
      <c r="D963" s="94">
        <v>15</v>
      </c>
      <c r="E963" s="94"/>
      <c r="F963" s="58">
        <v>2164.5</v>
      </c>
    </row>
    <row r="964" spans="1:6" ht="30" customHeight="1">
      <c r="A964" s="58" t="s">
        <v>1659</v>
      </c>
      <c r="B964" s="58" t="s">
        <v>1510</v>
      </c>
      <c r="C964" s="58" t="s">
        <v>1655</v>
      </c>
      <c r="D964" s="94">
        <v>18</v>
      </c>
      <c r="E964" s="94"/>
      <c r="F964" s="58">
        <v>2164.5</v>
      </c>
    </row>
    <row r="965" spans="1:6" ht="30" customHeight="1">
      <c r="A965" s="58" t="s">
        <v>1659</v>
      </c>
      <c r="B965" s="58" t="s">
        <v>1510</v>
      </c>
      <c r="C965" s="58" t="s">
        <v>1655</v>
      </c>
      <c r="D965" s="94">
        <v>20</v>
      </c>
      <c r="E965" s="94"/>
      <c r="F965" s="58">
        <v>2164.5</v>
      </c>
    </row>
    <row r="966" spans="1:6" ht="30" customHeight="1">
      <c r="A966" s="58" t="s">
        <v>1659</v>
      </c>
      <c r="B966" s="58" t="s">
        <v>1510</v>
      </c>
      <c r="C966" s="58" t="s">
        <v>1655</v>
      </c>
      <c r="D966" s="94">
        <v>22</v>
      </c>
      <c r="E966" s="94"/>
      <c r="F966" s="58">
        <v>2164.5</v>
      </c>
    </row>
    <row r="967" spans="1:6" ht="30" customHeight="1">
      <c r="A967" s="58" t="s">
        <v>1659</v>
      </c>
      <c r="B967" s="58" t="s">
        <v>1510</v>
      </c>
      <c r="C967" s="58" t="s">
        <v>1655</v>
      </c>
      <c r="D967" s="94">
        <v>25</v>
      </c>
      <c r="E967" s="94"/>
      <c r="F967" s="58">
        <v>2164.5</v>
      </c>
    </row>
    <row r="968" spans="1:6" ht="30" customHeight="1">
      <c r="A968" s="58" t="s">
        <v>1659</v>
      </c>
      <c r="B968" s="58" t="s">
        <v>1510</v>
      </c>
      <c r="C968" s="58" t="s">
        <v>1655</v>
      </c>
      <c r="D968" s="94">
        <v>28</v>
      </c>
      <c r="E968" s="94"/>
      <c r="F968" s="58">
        <v>2164.5</v>
      </c>
    </row>
    <row r="969" spans="1:6" ht="30" customHeight="1">
      <c r="A969" s="58" t="s">
        <v>1659</v>
      </c>
      <c r="B969" s="58" t="s">
        <v>1510</v>
      </c>
      <c r="C969" s="58" t="s">
        <v>1655</v>
      </c>
      <c r="D969" s="94">
        <v>30</v>
      </c>
      <c r="E969" s="94"/>
      <c r="F969" s="58">
        <v>2164.5</v>
      </c>
    </row>
    <row r="970" spans="1:6" ht="30" customHeight="1">
      <c r="A970" s="58" t="s">
        <v>1659</v>
      </c>
      <c r="B970" s="58" t="s">
        <v>1510</v>
      </c>
      <c r="C970" s="58" t="s">
        <v>1655</v>
      </c>
      <c r="D970" s="94">
        <v>32</v>
      </c>
      <c r="E970" s="94"/>
      <c r="F970" s="58">
        <v>2164.5</v>
      </c>
    </row>
    <row r="971" spans="1:6" ht="30" customHeight="1">
      <c r="A971" s="58" t="s">
        <v>1659</v>
      </c>
      <c r="B971" s="58" t="s">
        <v>1510</v>
      </c>
      <c r="C971" s="58" t="s">
        <v>1655</v>
      </c>
      <c r="D971" s="94">
        <v>35</v>
      </c>
      <c r="E971" s="94"/>
      <c r="F971" s="58">
        <v>2164.5</v>
      </c>
    </row>
    <row r="972" spans="1:6" ht="30" customHeight="1">
      <c r="A972" s="58" t="s">
        <v>1659</v>
      </c>
      <c r="B972" s="58" t="s">
        <v>1510</v>
      </c>
      <c r="C972" s="58" t="s">
        <v>1655</v>
      </c>
      <c r="D972" s="94">
        <v>36</v>
      </c>
      <c r="E972" s="94"/>
      <c r="F972" s="58">
        <v>2164.5</v>
      </c>
    </row>
    <row r="973" spans="1:6" ht="30" customHeight="1">
      <c r="A973" s="58" t="s">
        <v>1659</v>
      </c>
      <c r="B973" s="58" t="s">
        <v>1510</v>
      </c>
      <c r="C973" s="58" t="s">
        <v>1655</v>
      </c>
      <c r="D973" s="94">
        <v>47</v>
      </c>
      <c r="E973" s="94"/>
      <c r="F973" s="58">
        <v>2164.5</v>
      </c>
    </row>
    <row r="974" spans="1:6" ht="30" customHeight="1">
      <c r="A974" s="58" t="s">
        <v>1659</v>
      </c>
      <c r="B974" s="58" t="s">
        <v>1510</v>
      </c>
      <c r="C974" s="58" t="s">
        <v>1655</v>
      </c>
      <c r="D974" s="94" t="s">
        <v>1656</v>
      </c>
      <c r="E974" s="94"/>
      <c r="F974" s="58">
        <v>2164.5</v>
      </c>
    </row>
    <row r="975" spans="1:6" ht="30" customHeight="1">
      <c r="A975" s="58" t="s">
        <v>1659</v>
      </c>
      <c r="B975" s="58" t="s">
        <v>1510</v>
      </c>
      <c r="C975" s="58" t="s">
        <v>1655</v>
      </c>
      <c r="D975" s="94">
        <v>48</v>
      </c>
      <c r="E975" s="94"/>
      <c r="F975" s="58">
        <v>2749.5</v>
      </c>
    </row>
    <row r="976" spans="1:6" ht="30" customHeight="1">
      <c r="A976" s="58" t="s">
        <v>1659</v>
      </c>
      <c r="B976" s="58" t="s">
        <v>1510</v>
      </c>
      <c r="C976" s="58" t="s">
        <v>1655</v>
      </c>
      <c r="D976" s="94">
        <v>60</v>
      </c>
      <c r="E976" s="94"/>
      <c r="F976" s="58">
        <v>2749.5</v>
      </c>
    </row>
    <row r="977" spans="1:7" ht="30" customHeight="1">
      <c r="A977" s="58" t="s">
        <v>1659</v>
      </c>
      <c r="B977" s="58" t="s">
        <v>1510</v>
      </c>
      <c r="C977" s="58" t="s">
        <v>1655</v>
      </c>
      <c r="D977" s="94">
        <v>75</v>
      </c>
      <c r="E977" s="94"/>
      <c r="F977" s="58">
        <v>2749.5</v>
      </c>
    </row>
    <row r="978" spans="1:7" ht="30" customHeight="1">
      <c r="A978" s="58" t="s">
        <v>1659</v>
      </c>
      <c r="B978" s="58" t="s">
        <v>1510</v>
      </c>
      <c r="C978" s="58" t="s">
        <v>1655</v>
      </c>
      <c r="D978" s="94">
        <v>95</v>
      </c>
      <c r="E978" s="94"/>
      <c r="F978" s="58">
        <v>2749.5</v>
      </c>
    </row>
    <row r="979" spans="1:7" ht="30" customHeight="1">
      <c r="A979" s="58" t="s">
        <v>1659</v>
      </c>
      <c r="B979" s="58" t="s">
        <v>1510</v>
      </c>
      <c r="C979" s="58" t="s">
        <v>1655</v>
      </c>
      <c r="D979" s="94">
        <v>100</v>
      </c>
      <c r="E979" s="94"/>
      <c r="F979" s="58">
        <v>2749.5</v>
      </c>
    </row>
    <row r="980" spans="1:7" ht="30" customHeight="1">
      <c r="A980" s="58" t="s">
        <v>1659</v>
      </c>
      <c r="B980" s="58" t="s">
        <v>1658</v>
      </c>
      <c r="C980" s="58" t="s">
        <v>1657</v>
      </c>
      <c r="D980" s="94">
        <v>60</v>
      </c>
      <c r="E980" s="94"/>
      <c r="F980" s="58">
        <v>2749.5</v>
      </c>
    </row>
    <row r="981" spans="1:7" ht="30" customHeight="1">
      <c r="A981" s="51" t="s">
        <v>1020</v>
      </c>
      <c r="B981" s="51" t="s">
        <v>1021</v>
      </c>
      <c r="C981" s="51" t="s">
        <v>1022</v>
      </c>
      <c r="D981" s="93" t="s">
        <v>1371</v>
      </c>
      <c r="E981" s="93"/>
      <c r="F981" s="53"/>
    </row>
    <row r="982" spans="1:7" ht="30" customHeight="1">
      <c r="A982" s="91" t="s">
        <v>814</v>
      </c>
      <c r="B982" s="91"/>
      <c r="C982" s="91"/>
      <c r="D982" s="91"/>
      <c r="E982" s="91"/>
      <c r="F982" s="55"/>
    </row>
    <row r="983" spans="1:7" ht="30" customHeight="1">
      <c r="A983" s="56" t="s">
        <v>1660</v>
      </c>
      <c r="B983" s="56" t="s">
        <v>1661</v>
      </c>
      <c r="C983" s="56">
        <v>0.8</v>
      </c>
      <c r="D983" s="94">
        <v>526.5</v>
      </c>
      <c r="E983" s="94"/>
      <c r="F983" s="60"/>
      <c r="G983" s="7"/>
    </row>
    <row r="984" spans="1:7" ht="30" customHeight="1">
      <c r="A984" s="56" t="s">
        <v>1660</v>
      </c>
      <c r="B984" s="56" t="s">
        <v>1662</v>
      </c>
      <c r="C984" s="56">
        <v>1</v>
      </c>
      <c r="D984" s="94">
        <v>280.79999999999995</v>
      </c>
      <c r="E984" s="94"/>
      <c r="F984" s="60"/>
      <c r="G984" s="7"/>
    </row>
    <row r="985" spans="1:7" ht="30" customHeight="1">
      <c r="A985" s="56" t="s">
        <v>1660</v>
      </c>
      <c r="B985" s="56" t="s">
        <v>1662</v>
      </c>
      <c r="C985" s="56">
        <v>4</v>
      </c>
      <c r="D985" s="94">
        <v>280.79999999999995</v>
      </c>
      <c r="E985" s="94"/>
      <c r="F985" s="60"/>
      <c r="G985" s="7"/>
    </row>
    <row r="986" spans="1:7" ht="30" customHeight="1">
      <c r="A986" s="56" t="s">
        <v>1660</v>
      </c>
      <c r="B986" s="56" t="s">
        <v>1662</v>
      </c>
      <c r="C986" s="56">
        <v>8</v>
      </c>
      <c r="D986" s="94">
        <v>280.79999999999995</v>
      </c>
      <c r="E986" s="94"/>
      <c r="F986" s="60"/>
      <c r="G986" s="7"/>
    </row>
    <row r="987" spans="1:7" ht="30" customHeight="1">
      <c r="A987" s="56" t="s">
        <v>1660</v>
      </c>
      <c r="B987" s="56" t="s">
        <v>1663</v>
      </c>
      <c r="C987" s="56">
        <v>5</v>
      </c>
      <c r="D987" s="94">
        <v>280.79999999999995</v>
      </c>
      <c r="E987" s="94"/>
      <c r="F987" s="60"/>
      <c r="G987" s="7"/>
    </row>
    <row r="988" spans="1:7" ht="30" customHeight="1">
      <c r="A988" s="56" t="s">
        <v>1660</v>
      </c>
      <c r="B988" s="56" t="s">
        <v>1664</v>
      </c>
      <c r="C988" s="56">
        <v>1.6</v>
      </c>
      <c r="D988" s="94">
        <v>280.79999999999995</v>
      </c>
      <c r="E988" s="94"/>
      <c r="F988" s="60"/>
      <c r="G988" s="7"/>
    </row>
    <row r="989" spans="1:7" ht="30" customHeight="1">
      <c r="A989" s="56" t="s">
        <v>1660</v>
      </c>
      <c r="B989" s="56" t="s">
        <v>1665</v>
      </c>
      <c r="C989" s="56">
        <v>2.5</v>
      </c>
      <c r="D989" s="94">
        <v>280.79999999999995</v>
      </c>
      <c r="E989" s="94"/>
      <c r="F989" s="60"/>
      <c r="G989" s="7"/>
    </row>
    <row r="990" spans="1:7" ht="30" customHeight="1">
      <c r="A990" s="56" t="s">
        <v>1660</v>
      </c>
      <c r="B990" s="56" t="s">
        <v>1666</v>
      </c>
      <c r="C990" s="56">
        <v>2</v>
      </c>
      <c r="D990" s="94">
        <v>585</v>
      </c>
      <c r="E990" s="94"/>
      <c r="F990" s="60"/>
      <c r="G990" s="7"/>
    </row>
    <row r="991" spans="1:7" ht="30" customHeight="1">
      <c r="A991" s="56" t="s">
        <v>1660</v>
      </c>
      <c r="B991" s="56" t="s">
        <v>1667</v>
      </c>
      <c r="C991" s="56">
        <v>4</v>
      </c>
      <c r="D991" s="94" t="s">
        <v>1372</v>
      </c>
      <c r="E991" s="94"/>
      <c r="F991" s="60"/>
      <c r="G991" s="7"/>
    </row>
    <row r="992" spans="1:7" ht="30" customHeight="1">
      <c r="A992" s="56" t="s">
        <v>1660</v>
      </c>
      <c r="B992" s="56" t="s">
        <v>1143</v>
      </c>
      <c r="C992" s="56">
        <v>0.5</v>
      </c>
      <c r="D992" s="94">
        <v>304.2</v>
      </c>
      <c r="E992" s="94"/>
      <c r="F992" s="60"/>
      <c r="G992" s="7"/>
    </row>
    <row r="993" spans="1:7" ht="30" customHeight="1">
      <c r="A993" s="56" t="s">
        <v>1668</v>
      </c>
      <c r="B993" s="56" t="s">
        <v>1143</v>
      </c>
      <c r="C993" s="56" t="s">
        <v>1669</v>
      </c>
      <c r="D993" s="94">
        <v>304.2</v>
      </c>
      <c r="E993" s="94"/>
      <c r="F993" s="60"/>
      <c r="G993" s="7"/>
    </row>
    <row r="994" spans="1:7" ht="30" customHeight="1">
      <c r="A994" s="56" t="s">
        <v>1660</v>
      </c>
      <c r="B994" s="56" t="s">
        <v>1606</v>
      </c>
      <c r="C994" s="56">
        <v>0.3</v>
      </c>
      <c r="D994" s="94">
        <v>643.5</v>
      </c>
      <c r="E994" s="94"/>
      <c r="F994" s="60"/>
      <c r="G994" s="7"/>
    </row>
    <row r="995" spans="1:7" ht="30" customHeight="1">
      <c r="A995" s="56" t="s">
        <v>1660</v>
      </c>
      <c r="B995" s="56" t="s">
        <v>1616</v>
      </c>
      <c r="C995" s="56">
        <v>2.5</v>
      </c>
      <c r="D995" s="94">
        <v>1053</v>
      </c>
      <c r="E995" s="94"/>
      <c r="F995" s="60"/>
      <c r="G995" s="7"/>
    </row>
    <row r="996" spans="1:7" ht="30" customHeight="1">
      <c r="A996" s="56" t="s">
        <v>1660</v>
      </c>
      <c r="B996" s="56" t="s">
        <v>1670</v>
      </c>
      <c r="C996" s="56">
        <v>1</v>
      </c>
      <c r="D996" s="94">
        <v>1205.0999999999999</v>
      </c>
      <c r="E996" s="94"/>
      <c r="F996" s="60"/>
      <c r="G996" s="7"/>
    </row>
    <row r="997" spans="1:7" ht="30" customHeight="1">
      <c r="A997" s="56" t="s">
        <v>1660</v>
      </c>
      <c r="B997" s="56" t="s">
        <v>1671</v>
      </c>
      <c r="C997" s="56">
        <v>2.5</v>
      </c>
      <c r="D997" s="94">
        <v>351</v>
      </c>
      <c r="E997" s="94"/>
      <c r="F997" s="60"/>
      <c r="G997" s="7"/>
    </row>
    <row r="998" spans="1:7" ht="30" customHeight="1">
      <c r="A998" s="56" t="s">
        <v>1660</v>
      </c>
      <c r="B998" s="56" t="s">
        <v>1672</v>
      </c>
      <c r="C998" s="56">
        <v>3</v>
      </c>
      <c r="D998" s="94" t="s">
        <v>1372</v>
      </c>
      <c r="E998" s="94"/>
      <c r="F998" s="60"/>
      <c r="G998" s="7"/>
    </row>
    <row r="999" spans="1:7" ht="30" customHeight="1">
      <c r="A999" s="56" t="s">
        <v>1660</v>
      </c>
      <c r="B999" s="56" t="s">
        <v>1672</v>
      </c>
      <c r="C999" s="56">
        <v>4</v>
      </c>
      <c r="D999" s="94" t="s">
        <v>1372</v>
      </c>
      <c r="E999" s="94"/>
      <c r="F999" s="60"/>
      <c r="G999" s="7"/>
    </row>
    <row r="1000" spans="1:7" ht="30" customHeight="1">
      <c r="A1000" s="56" t="s">
        <v>1660</v>
      </c>
      <c r="B1000" s="56" t="s">
        <v>1672</v>
      </c>
      <c r="C1000" s="56">
        <v>5</v>
      </c>
      <c r="D1000" s="94" t="s">
        <v>1372</v>
      </c>
      <c r="E1000" s="94"/>
      <c r="F1000" s="60"/>
      <c r="G1000" s="7"/>
    </row>
    <row r="1001" spans="1:7" ht="30" customHeight="1">
      <c r="A1001" s="56" t="s">
        <v>1660</v>
      </c>
      <c r="B1001" s="56" t="s">
        <v>1627</v>
      </c>
      <c r="C1001" s="56">
        <v>0.6</v>
      </c>
      <c r="D1001" s="94">
        <v>1310.3999999999999</v>
      </c>
      <c r="E1001" s="94"/>
      <c r="F1001" s="60"/>
      <c r="G1001" s="7"/>
    </row>
    <row r="1002" spans="1:7" ht="30" customHeight="1">
      <c r="A1002" s="56" t="s">
        <v>1660</v>
      </c>
      <c r="B1002" s="56" t="s">
        <v>1627</v>
      </c>
      <c r="C1002" s="56">
        <v>2</v>
      </c>
      <c r="D1002" s="94">
        <v>1310.3999999999999</v>
      </c>
      <c r="E1002" s="94"/>
      <c r="F1002" s="60"/>
      <c r="G1002" s="7"/>
    </row>
    <row r="1003" spans="1:7" ht="30" customHeight="1">
      <c r="A1003" s="56" t="s">
        <v>1668</v>
      </c>
      <c r="B1003" s="56" t="s">
        <v>1627</v>
      </c>
      <c r="C1003" s="56" t="s">
        <v>1673</v>
      </c>
      <c r="D1003" s="94" t="s">
        <v>1372</v>
      </c>
      <c r="E1003" s="94"/>
      <c r="F1003" s="60"/>
      <c r="G1003" s="7"/>
    </row>
    <row r="1004" spans="1:7" ht="30" customHeight="1">
      <c r="A1004" s="56" t="s">
        <v>1660</v>
      </c>
      <c r="B1004" s="56" t="s">
        <v>1510</v>
      </c>
      <c r="C1004" s="56">
        <v>3</v>
      </c>
      <c r="D1004" s="94">
        <v>2106</v>
      </c>
      <c r="E1004" s="94"/>
      <c r="F1004" s="60"/>
      <c r="G1004" s="7"/>
    </row>
    <row r="1005" spans="1:7" ht="30" customHeight="1">
      <c r="A1005" s="56" t="s">
        <v>1660</v>
      </c>
      <c r="B1005" s="56" t="s">
        <v>1510</v>
      </c>
      <c r="C1005" s="56">
        <v>5</v>
      </c>
      <c r="D1005" s="94">
        <v>2106</v>
      </c>
      <c r="E1005" s="94"/>
      <c r="F1005" s="60"/>
      <c r="G1005" s="7"/>
    </row>
    <row r="1006" spans="1:7" ht="30" customHeight="1">
      <c r="A1006" s="56" t="s">
        <v>1660</v>
      </c>
      <c r="B1006" s="56" t="s">
        <v>1510</v>
      </c>
      <c r="C1006" s="56">
        <v>6</v>
      </c>
      <c r="D1006" s="94">
        <v>2106</v>
      </c>
      <c r="E1006" s="94"/>
      <c r="F1006" s="60"/>
      <c r="G1006" s="7"/>
    </row>
    <row r="1007" spans="1:7" ht="30" customHeight="1">
      <c r="A1007" s="54" t="s">
        <v>1020</v>
      </c>
      <c r="B1007" s="51" t="s">
        <v>1021</v>
      </c>
      <c r="C1007" s="54" t="s">
        <v>1674</v>
      </c>
      <c r="D1007" s="51" t="s">
        <v>1022</v>
      </c>
      <c r="E1007" s="51" t="s">
        <v>1675</v>
      </c>
      <c r="F1007" s="51" t="s">
        <v>1371</v>
      </c>
    </row>
    <row r="1008" spans="1:7" ht="30" customHeight="1">
      <c r="A1008" s="91" t="s">
        <v>814</v>
      </c>
      <c r="B1008" s="91"/>
      <c r="C1008" s="91"/>
      <c r="D1008" s="91"/>
      <c r="E1008" s="91"/>
      <c r="F1008" s="91"/>
    </row>
    <row r="1009" spans="1:8" ht="30" customHeight="1">
      <c r="A1009" s="56" t="s">
        <v>1676</v>
      </c>
      <c r="B1009" s="56" t="s">
        <v>1529</v>
      </c>
      <c r="C1009" s="57"/>
      <c r="D1009" s="56">
        <v>20</v>
      </c>
      <c r="E1009" s="56" t="s">
        <v>1026</v>
      </c>
      <c r="F1009" s="58">
        <v>298.34999999999997</v>
      </c>
      <c r="H1009" s="9"/>
    </row>
    <row r="1010" spans="1:8" ht="30" customHeight="1">
      <c r="A1010" s="56" t="s">
        <v>1676</v>
      </c>
      <c r="B1010" s="56" t="s">
        <v>1549</v>
      </c>
      <c r="C1010" s="57" t="s">
        <v>1548</v>
      </c>
      <c r="D1010" s="56">
        <v>19</v>
      </c>
      <c r="E1010" s="56" t="s">
        <v>1026</v>
      </c>
      <c r="F1010" s="58">
        <v>760.5</v>
      </c>
      <c r="H1010" s="9"/>
    </row>
    <row r="1011" spans="1:8" ht="30" customHeight="1">
      <c r="A1011" s="56" t="s">
        <v>1676</v>
      </c>
      <c r="B1011" s="56" t="s">
        <v>1549</v>
      </c>
      <c r="C1011" s="57" t="s">
        <v>1548</v>
      </c>
      <c r="D1011" s="56">
        <v>24</v>
      </c>
      <c r="E1011" s="56" t="s">
        <v>1026</v>
      </c>
      <c r="F1011" s="58">
        <v>760.5</v>
      </c>
      <c r="H1011" s="9"/>
    </row>
    <row r="1012" spans="1:8" ht="30" customHeight="1">
      <c r="A1012" s="56" t="s">
        <v>1676</v>
      </c>
      <c r="B1012" s="56" t="s">
        <v>1549</v>
      </c>
      <c r="C1012" s="57" t="s">
        <v>1548</v>
      </c>
      <c r="D1012" s="56">
        <v>36</v>
      </c>
      <c r="E1012" s="56" t="s">
        <v>1026</v>
      </c>
      <c r="F1012" s="58">
        <v>760.5</v>
      </c>
      <c r="H1012" s="9"/>
    </row>
    <row r="1013" spans="1:8" ht="30" customHeight="1">
      <c r="A1013" s="56" t="s">
        <v>1676</v>
      </c>
      <c r="B1013" s="56" t="s">
        <v>1677</v>
      </c>
      <c r="C1013" s="57" t="s">
        <v>1553</v>
      </c>
      <c r="D1013" s="56">
        <v>24</v>
      </c>
      <c r="E1013" s="56" t="s">
        <v>1026</v>
      </c>
      <c r="F1013" s="58">
        <v>819</v>
      </c>
      <c r="H1013" s="9"/>
    </row>
    <row r="1014" spans="1:8" ht="30" customHeight="1">
      <c r="A1014" s="56" t="s">
        <v>1676</v>
      </c>
      <c r="B1014" s="56" t="s">
        <v>1678</v>
      </c>
      <c r="C1014" s="57" t="s">
        <v>1553</v>
      </c>
      <c r="D1014" s="56">
        <v>17</v>
      </c>
      <c r="E1014" s="56" t="s">
        <v>1026</v>
      </c>
      <c r="F1014" s="58">
        <v>819</v>
      </c>
      <c r="H1014" s="9"/>
    </row>
    <row r="1015" spans="1:8" ht="30" customHeight="1">
      <c r="A1015" s="56" t="s">
        <v>1676</v>
      </c>
      <c r="B1015" s="56" t="s">
        <v>1042</v>
      </c>
      <c r="C1015" s="57"/>
      <c r="D1015" s="56">
        <v>36</v>
      </c>
      <c r="E1015" s="56" t="s">
        <v>1114</v>
      </c>
      <c r="F1015" s="58" t="s">
        <v>1372</v>
      </c>
      <c r="H1015" s="9"/>
    </row>
    <row r="1016" spans="1:8" ht="30" customHeight="1">
      <c r="A1016" s="56" t="s">
        <v>1676</v>
      </c>
      <c r="B1016" s="56" t="s">
        <v>1143</v>
      </c>
      <c r="C1016" s="57"/>
      <c r="D1016" s="56">
        <v>6.5</v>
      </c>
      <c r="E1016" s="56" t="s">
        <v>1679</v>
      </c>
      <c r="F1016" s="58">
        <v>327.59999999999997</v>
      </c>
      <c r="H1016" s="9"/>
    </row>
    <row r="1017" spans="1:8" ht="30" customHeight="1">
      <c r="A1017" s="56" t="s">
        <v>1676</v>
      </c>
      <c r="B1017" s="56" t="s">
        <v>1143</v>
      </c>
      <c r="C1017" s="57"/>
      <c r="D1017" s="56">
        <v>12</v>
      </c>
      <c r="E1017" s="56" t="s">
        <v>1114</v>
      </c>
      <c r="F1017" s="58">
        <v>327.59999999999997</v>
      </c>
      <c r="H1017" s="9"/>
    </row>
    <row r="1018" spans="1:8" ht="30" customHeight="1">
      <c r="A1018" s="56" t="s">
        <v>1676</v>
      </c>
      <c r="B1018" s="56" t="s">
        <v>1143</v>
      </c>
      <c r="C1018" s="57"/>
      <c r="D1018" s="56">
        <v>13</v>
      </c>
      <c r="E1018" s="56" t="s">
        <v>1026</v>
      </c>
      <c r="F1018" s="58">
        <v>327.59999999999997</v>
      </c>
      <c r="H1018" s="9"/>
    </row>
    <row r="1019" spans="1:8" ht="30" customHeight="1">
      <c r="A1019" s="56" t="s">
        <v>1676</v>
      </c>
      <c r="B1019" s="56" t="s">
        <v>1143</v>
      </c>
      <c r="C1019" s="57"/>
      <c r="D1019" s="56">
        <v>14</v>
      </c>
      <c r="E1019" s="56" t="s">
        <v>1026</v>
      </c>
      <c r="F1019" s="58">
        <v>327.59999999999997</v>
      </c>
      <c r="H1019" s="9"/>
    </row>
    <row r="1020" spans="1:8" ht="30" customHeight="1">
      <c r="A1020" s="56" t="s">
        <v>1676</v>
      </c>
      <c r="B1020" s="56" t="s">
        <v>1143</v>
      </c>
      <c r="C1020" s="57"/>
      <c r="D1020" s="56">
        <v>17</v>
      </c>
      <c r="E1020" s="56" t="s">
        <v>1026</v>
      </c>
      <c r="F1020" s="58">
        <v>327.59999999999997</v>
      </c>
      <c r="H1020" s="9"/>
    </row>
    <row r="1021" spans="1:8" ht="30" customHeight="1">
      <c r="A1021" s="56" t="s">
        <v>1676</v>
      </c>
      <c r="B1021" s="56" t="s">
        <v>1143</v>
      </c>
      <c r="C1021" s="57"/>
      <c r="D1021" s="56">
        <v>19</v>
      </c>
      <c r="E1021" s="56" t="s">
        <v>1114</v>
      </c>
      <c r="F1021" s="58">
        <v>327.59999999999997</v>
      </c>
      <c r="H1021" s="9"/>
    </row>
    <row r="1022" spans="1:8" ht="30" customHeight="1">
      <c r="A1022" s="56" t="s">
        <v>1676</v>
      </c>
      <c r="B1022" s="56" t="s">
        <v>1143</v>
      </c>
      <c r="C1022" s="57"/>
      <c r="D1022" s="56">
        <v>20</v>
      </c>
      <c r="E1022" s="56" t="s">
        <v>1114</v>
      </c>
      <c r="F1022" s="58">
        <v>327.59999999999997</v>
      </c>
      <c r="H1022" s="9"/>
    </row>
    <row r="1023" spans="1:8" ht="30" customHeight="1">
      <c r="A1023" s="56" t="s">
        <v>1676</v>
      </c>
      <c r="B1023" s="56" t="s">
        <v>1143</v>
      </c>
      <c r="C1023" s="57"/>
      <c r="D1023" s="56">
        <v>21</v>
      </c>
      <c r="E1023" s="56" t="s">
        <v>1026</v>
      </c>
      <c r="F1023" s="58">
        <v>327.59999999999997</v>
      </c>
      <c r="H1023" s="9"/>
    </row>
    <row r="1024" spans="1:8" ht="30" customHeight="1">
      <c r="A1024" s="56" t="s">
        <v>1676</v>
      </c>
      <c r="B1024" s="56" t="s">
        <v>1143</v>
      </c>
      <c r="C1024" s="57"/>
      <c r="D1024" s="56">
        <v>22</v>
      </c>
      <c r="E1024" s="56" t="s">
        <v>1026</v>
      </c>
      <c r="F1024" s="58">
        <v>327.59999999999997</v>
      </c>
      <c r="H1024" s="9"/>
    </row>
    <row r="1025" spans="1:8" ht="30" customHeight="1">
      <c r="A1025" s="56" t="s">
        <v>1676</v>
      </c>
      <c r="B1025" s="56" t="s">
        <v>1143</v>
      </c>
      <c r="C1025" s="57"/>
      <c r="D1025" s="56">
        <v>32</v>
      </c>
      <c r="E1025" s="56" t="s">
        <v>1114</v>
      </c>
      <c r="F1025" s="58">
        <v>327.59999999999997</v>
      </c>
      <c r="H1025" s="9"/>
    </row>
    <row r="1026" spans="1:8" ht="30" customHeight="1">
      <c r="A1026" s="56" t="s">
        <v>1676</v>
      </c>
      <c r="B1026" s="56" t="s">
        <v>1143</v>
      </c>
      <c r="C1026" s="57"/>
      <c r="D1026" s="56">
        <v>36</v>
      </c>
      <c r="E1026" s="56" t="s">
        <v>1114</v>
      </c>
      <c r="F1026" s="58">
        <v>327.59999999999997</v>
      </c>
      <c r="H1026" s="9"/>
    </row>
    <row r="1027" spans="1:8" ht="30" customHeight="1">
      <c r="A1027" s="56" t="s">
        <v>1676</v>
      </c>
      <c r="B1027" s="56" t="s">
        <v>1143</v>
      </c>
      <c r="C1027" s="57"/>
      <c r="D1027" s="56">
        <v>41</v>
      </c>
      <c r="E1027" s="56" t="s">
        <v>1026</v>
      </c>
      <c r="F1027" s="58">
        <v>327.59999999999997</v>
      </c>
      <c r="H1027" s="9"/>
    </row>
    <row r="1028" spans="1:8" ht="30" customHeight="1">
      <c r="A1028" s="58" t="s">
        <v>1676</v>
      </c>
      <c r="B1028" s="58" t="s">
        <v>1143</v>
      </c>
      <c r="C1028" s="59"/>
      <c r="D1028" s="58">
        <v>50</v>
      </c>
      <c r="E1028" s="58" t="s">
        <v>1026</v>
      </c>
      <c r="F1028" s="58">
        <v>327.59999999999997</v>
      </c>
      <c r="H1028" s="8"/>
    </row>
    <row r="1029" spans="1:8" ht="30" customHeight="1">
      <c r="A1029" s="56" t="s">
        <v>1676</v>
      </c>
      <c r="B1029" s="56" t="s">
        <v>1680</v>
      </c>
      <c r="C1029" s="57" t="s">
        <v>1577</v>
      </c>
      <c r="D1029" s="56">
        <v>11</v>
      </c>
      <c r="E1029" s="56" t="s">
        <v>1114</v>
      </c>
      <c r="F1029" s="58">
        <v>187.2</v>
      </c>
      <c r="H1029" s="9"/>
    </row>
    <row r="1030" spans="1:8" ht="30" customHeight="1">
      <c r="A1030" s="56" t="s">
        <v>1676</v>
      </c>
      <c r="B1030" s="56" t="s">
        <v>1680</v>
      </c>
      <c r="C1030" s="57" t="s">
        <v>1577</v>
      </c>
      <c r="D1030" s="56">
        <v>12</v>
      </c>
      <c r="E1030" s="56" t="s">
        <v>1114</v>
      </c>
      <c r="F1030" s="58">
        <v>187.2</v>
      </c>
      <c r="H1030" s="9"/>
    </row>
    <row r="1031" spans="1:8" ht="30" customHeight="1">
      <c r="A1031" s="58" t="s">
        <v>1676</v>
      </c>
      <c r="B1031" s="58" t="s">
        <v>1581</v>
      </c>
      <c r="C1031" s="59" t="s">
        <v>1580</v>
      </c>
      <c r="D1031" s="58">
        <v>5</v>
      </c>
      <c r="E1031" s="58"/>
      <c r="F1031" s="58">
        <v>210.6</v>
      </c>
      <c r="H1031" s="8"/>
    </row>
    <row r="1032" spans="1:8" ht="30" customHeight="1">
      <c r="A1032" s="56" t="s">
        <v>1676</v>
      </c>
      <c r="B1032" s="56" t="s">
        <v>1581</v>
      </c>
      <c r="C1032" s="57" t="s">
        <v>1580</v>
      </c>
      <c r="D1032" s="56">
        <v>6</v>
      </c>
      <c r="E1032" s="56" t="s">
        <v>1679</v>
      </c>
      <c r="F1032" s="58">
        <v>210.6</v>
      </c>
      <c r="H1032" s="9"/>
    </row>
    <row r="1033" spans="1:8" ht="30" customHeight="1">
      <c r="A1033" s="56" t="s">
        <v>1676</v>
      </c>
      <c r="B1033" s="56" t="s">
        <v>1581</v>
      </c>
      <c r="C1033" s="57" t="s">
        <v>1580</v>
      </c>
      <c r="D1033" s="56">
        <v>7</v>
      </c>
      <c r="E1033" s="56"/>
      <c r="F1033" s="58">
        <v>210.6</v>
      </c>
      <c r="H1033" s="9"/>
    </row>
    <row r="1034" spans="1:8" ht="30" customHeight="1">
      <c r="A1034" s="56" t="s">
        <v>1676</v>
      </c>
      <c r="B1034" s="56" t="s">
        <v>1581</v>
      </c>
      <c r="C1034" s="57"/>
      <c r="D1034" s="56">
        <v>17</v>
      </c>
      <c r="E1034" s="56" t="s">
        <v>1026</v>
      </c>
      <c r="F1034" s="58">
        <v>321.75</v>
      </c>
      <c r="H1034" s="9"/>
    </row>
    <row r="1035" spans="1:8" ht="30" customHeight="1">
      <c r="A1035" s="56" t="s">
        <v>1676</v>
      </c>
      <c r="B1035" s="56" t="s">
        <v>1581</v>
      </c>
      <c r="C1035" s="57" t="s">
        <v>1580</v>
      </c>
      <c r="D1035" s="56">
        <v>22</v>
      </c>
      <c r="E1035" s="56" t="s">
        <v>1026</v>
      </c>
      <c r="F1035" s="58">
        <v>321.75</v>
      </c>
      <c r="H1035" s="9"/>
    </row>
    <row r="1036" spans="1:8" ht="30" customHeight="1">
      <c r="A1036" s="56" t="s">
        <v>1676</v>
      </c>
      <c r="B1036" s="56" t="s">
        <v>1581</v>
      </c>
      <c r="C1036" s="57" t="s">
        <v>1580</v>
      </c>
      <c r="D1036" s="56">
        <v>32</v>
      </c>
      <c r="E1036" s="56" t="s">
        <v>1026</v>
      </c>
      <c r="F1036" s="58">
        <v>321.75</v>
      </c>
      <c r="H1036" s="9"/>
    </row>
    <row r="1037" spans="1:8" ht="30" customHeight="1">
      <c r="A1037" s="56" t="s">
        <v>1676</v>
      </c>
      <c r="B1037" s="56" t="s">
        <v>1591</v>
      </c>
      <c r="C1037" s="57"/>
      <c r="D1037" s="56">
        <v>14</v>
      </c>
      <c r="E1037" s="56" t="s">
        <v>1026</v>
      </c>
      <c r="F1037" s="58">
        <v>163.79999999999998</v>
      </c>
      <c r="H1037" s="9"/>
    </row>
    <row r="1038" spans="1:8" ht="30" customHeight="1">
      <c r="A1038" s="58" t="s">
        <v>1676</v>
      </c>
      <c r="B1038" s="58" t="s">
        <v>1591</v>
      </c>
      <c r="C1038" s="59"/>
      <c r="D1038" s="58">
        <v>50</v>
      </c>
      <c r="E1038" s="58" t="s">
        <v>1026</v>
      </c>
      <c r="F1038" s="58">
        <v>163.79999999999998</v>
      </c>
      <c r="H1038" s="8"/>
    </row>
    <row r="1039" spans="1:8" ht="30" customHeight="1">
      <c r="A1039" s="56" t="s">
        <v>1676</v>
      </c>
      <c r="B1039" s="56" t="s">
        <v>1613</v>
      </c>
      <c r="C1039" s="57" t="s">
        <v>1612</v>
      </c>
      <c r="D1039" s="56">
        <v>17</v>
      </c>
      <c r="E1039" s="56" t="s">
        <v>1026</v>
      </c>
      <c r="F1039" s="58">
        <v>561.59999999999991</v>
      </c>
      <c r="H1039" s="9"/>
    </row>
    <row r="1040" spans="1:8" ht="30" customHeight="1">
      <c r="A1040" s="56" t="s">
        <v>1676</v>
      </c>
      <c r="B1040" s="56" t="s">
        <v>1613</v>
      </c>
      <c r="C1040" s="57" t="s">
        <v>1612</v>
      </c>
      <c r="D1040" s="56">
        <v>30</v>
      </c>
      <c r="E1040" s="56" t="s">
        <v>1026</v>
      </c>
      <c r="F1040" s="58">
        <v>561.59999999999991</v>
      </c>
      <c r="H1040" s="9"/>
    </row>
    <row r="1041" spans="1:8" ht="30" customHeight="1">
      <c r="A1041" s="56" t="s">
        <v>1676</v>
      </c>
      <c r="B1041" s="56" t="s">
        <v>1624</v>
      </c>
      <c r="C1041" s="57"/>
      <c r="D1041" s="56">
        <v>42</v>
      </c>
      <c r="E1041" s="56" t="s">
        <v>1026</v>
      </c>
      <c r="F1041" s="58">
        <v>40.949999999999996</v>
      </c>
      <c r="H1041" s="9"/>
    </row>
  </sheetData>
  <mergeCells count="563">
    <mergeCell ref="A1008:F1008"/>
    <mergeCell ref="D1001:E1001"/>
    <mergeCell ref="D1002:E1002"/>
    <mergeCell ref="D1003:E1003"/>
    <mergeCell ref="D1004:E1004"/>
    <mergeCell ref="D1005:E1005"/>
    <mergeCell ref="D1006:E1006"/>
    <mergeCell ref="D995:E995"/>
    <mergeCell ref="D996:E996"/>
    <mergeCell ref="D997:E997"/>
    <mergeCell ref="D998:E998"/>
    <mergeCell ref="D999:E999"/>
    <mergeCell ref="D1000:E1000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D988:E988"/>
    <mergeCell ref="D976:E976"/>
    <mergeCell ref="D977:E977"/>
    <mergeCell ref="D978:E978"/>
    <mergeCell ref="D979:E979"/>
    <mergeCell ref="D980:E980"/>
    <mergeCell ref="D981:E981"/>
    <mergeCell ref="A982:E982"/>
    <mergeCell ref="D970:E970"/>
    <mergeCell ref="D971:E971"/>
    <mergeCell ref="D972:E972"/>
    <mergeCell ref="D973:E973"/>
    <mergeCell ref="D974:E974"/>
    <mergeCell ref="D975:E975"/>
    <mergeCell ref="D964:E964"/>
    <mergeCell ref="D965:E965"/>
    <mergeCell ref="D966:E966"/>
    <mergeCell ref="D967:E967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52:E952"/>
    <mergeCell ref="D953:E953"/>
    <mergeCell ref="D954:E954"/>
    <mergeCell ref="D955:E955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40:E940"/>
    <mergeCell ref="D941:E941"/>
    <mergeCell ref="D942:E942"/>
    <mergeCell ref="D943:E943"/>
    <mergeCell ref="D944:E944"/>
    <mergeCell ref="D945:E945"/>
    <mergeCell ref="D934:E934"/>
    <mergeCell ref="D935:E935"/>
    <mergeCell ref="D936:E936"/>
    <mergeCell ref="D937:E937"/>
    <mergeCell ref="D938:E938"/>
    <mergeCell ref="D939:E939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04:E904"/>
    <mergeCell ref="D905:E905"/>
    <mergeCell ref="D906:E906"/>
    <mergeCell ref="D907:E907"/>
    <mergeCell ref="D908:E908"/>
    <mergeCell ref="D909:E909"/>
    <mergeCell ref="D898:E898"/>
    <mergeCell ref="D899:E899"/>
    <mergeCell ref="D900:E900"/>
    <mergeCell ref="D901:E901"/>
    <mergeCell ref="D902:E902"/>
    <mergeCell ref="D903:E903"/>
    <mergeCell ref="D892:E892"/>
    <mergeCell ref="D893:E893"/>
    <mergeCell ref="D894:E894"/>
    <mergeCell ref="D895:E895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880:E880"/>
    <mergeCell ref="D881:E881"/>
    <mergeCell ref="D882:E882"/>
    <mergeCell ref="D883:E883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68:E868"/>
    <mergeCell ref="D869:E869"/>
    <mergeCell ref="D870:E870"/>
    <mergeCell ref="D871:E871"/>
    <mergeCell ref="D872:E872"/>
    <mergeCell ref="D873:E873"/>
    <mergeCell ref="D862:E862"/>
    <mergeCell ref="D863:E863"/>
    <mergeCell ref="D864:E864"/>
    <mergeCell ref="D865:E865"/>
    <mergeCell ref="D866:E866"/>
    <mergeCell ref="D867:E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27:E627"/>
    <mergeCell ref="D628:E628"/>
    <mergeCell ref="D629:E629"/>
    <mergeCell ref="D630:E630"/>
    <mergeCell ref="D632:E632"/>
    <mergeCell ref="D633:E633"/>
    <mergeCell ref="D612:E612"/>
    <mergeCell ref="D613:E613"/>
    <mergeCell ref="A615:F615"/>
    <mergeCell ref="D620:E620"/>
    <mergeCell ref="D621:E621"/>
    <mergeCell ref="D631:E631"/>
    <mergeCell ref="D607:E607"/>
    <mergeCell ref="D608:E608"/>
    <mergeCell ref="D609:E609"/>
    <mergeCell ref="D610:E610"/>
    <mergeCell ref="D611:E611"/>
    <mergeCell ref="D622:E622"/>
    <mergeCell ref="D623:E623"/>
    <mergeCell ref="D624:E624"/>
    <mergeCell ref="D626:E626"/>
    <mergeCell ref="D625:E625"/>
    <mergeCell ref="D619:E619"/>
    <mergeCell ref="D614:E614"/>
    <mergeCell ref="D616:E616"/>
    <mergeCell ref="D617:E617"/>
    <mergeCell ref="D618:E618"/>
    <mergeCell ref="D601:E601"/>
    <mergeCell ref="D602:E602"/>
    <mergeCell ref="D603:E603"/>
    <mergeCell ref="D604:E604"/>
    <mergeCell ref="D605:E605"/>
    <mergeCell ref="D606:E606"/>
    <mergeCell ref="D595:E595"/>
    <mergeCell ref="D596:E596"/>
    <mergeCell ref="D597:E597"/>
    <mergeCell ref="D598:E598"/>
    <mergeCell ref="D599:E599"/>
    <mergeCell ref="D600:E600"/>
    <mergeCell ref="D589:E589"/>
    <mergeCell ref="D590:E590"/>
    <mergeCell ref="D591:E591"/>
    <mergeCell ref="D592:E592"/>
    <mergeCell ref="D593:E593"/>
    <mergeCell ref="D594:E594"/>
    <mergeCell ref="D583:E583"/>
    <mergeCell ref="D584:E584"/>
    <mergeCell ref="D585:E585"/>
    <mergeCell ref="D586:E586"/>
    <mergeCell ref="D587:E587"/>
    <mergeCell ref="D588:E588"/>
    <mergeCell ref="D577:E577"/>
    <mergeCell ref="D578:E578"/>
    <mergeCell ref="D579:E579"/>
    <mergeCell ref="D580:E580"/>
    <mergeCell ref="D581:E581"/>
    <mergeCell ref="D582:E582"/>
    <mergeCell ref="D571:E571"/>
    <mergeCell ref="D572:E572"/>
    <mergeCell ref="D573:E573"/>
    <mergeCell ref="D574:E574"/>
    <mergeCell ref="D575:E575"/>
    <mergeCell ref="D576:E576"/>
    <mergeCell ref="D565:E565"/>
    <mergeCell ref="D566:E566"/>
    <mergeCell ref="D567:E567"/>
    <mergeCell ref="D568:E568"/>
    <mergeCell ref="D569:E569"/>
    <mergeCell ref="D570:E570"/>
    <mergeCell ref="D559:E559"/>
    <mergeCell ref="D560:E560"/>
    <mergeCell ref="D561:E561"/>
    <mergeCell ref="D562:E562"/>
    <mergeCell ref="D563:E563"/>
    <mergeCell ref="D564:E564"/>
    <mergeCell ref="D553:E553"/>
    <mergeCell ref="D554:E554"/>
    <mergeCell ref="D555:E555"/>
    <mergeCell ref="D556:E556"/>
    <mergeCell ref="D557:E557"/>
    <mergeCell ref="D558:E558"/>
    <mergeCell ref="D547:E547"/>
    <mergeCell ref="D548:E548"/>
    <mergeCell ref="D549:E549"/>
    <mergeCell ref="D550:E550"/>
    <mergeCell ref="D551:E551"/>
    <mergeCell ref="D552:E552"/>
    <mergeCell ref="D541:E541"/>
    <mergeCell ref="D542:E542"/>
    <mergeCell ref="D543:E543"/>
    <mergeCell ref="D544:E544"/>
    <mergeCell ref="D545:E545"/>
    <mergeCell ref="D546:E546"/>
    <mergeCell ref="D535:E535"/>
    <mergeCell ref="D536:E536"/>
    <mergeCell ref="D537:E537"/>
    <mergeCell ref="D538:E538"/>
    <mergeCell ref="D539:E539"/>
    <mergeCell ref="D540:E540"/>
    <mergeCell ref="D529:E529"/>
    <mergeCell ref="D530:E530"/>
    <mergeCell ref="D531:E531"/>
    <mergeCell ref="D532:E532"/>
    <mergeCell ref="D533:E533"/>
    <mergeCell ref="D534:E534"/>
    <mergeCell ref="D523:E523"/>
    <mergeCell ref="D524:E524"/>
    <mergeCell ref="D525:E525"/>
    <mergeCell ref="D526:E526"/>
    <mergeCell ref="D527:E527"/>
    <mergeCell ref="D528:E528"/>
    <mergeCell ref="D517:E517"/>
    <mergeCell ref="D518:E518"/>
    <mergeCell ref="D519:E519"/>
    <mergeCell ref="D520:E520"/>
    <mergeCell ref="D521:E521"/>
    <mergeCell ref="D522:E522"/>
    <mergeCell ref="D511:E511"/>
    <mergeCell ref="D512:E512"/>
    <mergeCell ref="D513:E513"/>
    <mergeCell ref="D514:E514"/>
    <mergeCell ref="D515:E515"/>
    <mergeCell ref="D516:E516"/>
    <mergeCell ref="D505:E505"/>
    <mergeCell ref="D506:E506"/>
    <mergeCell ref="D507:E507"/>
    <mergeCell ref="D508:E508"/>
    <mergeCell ref="D509:E509"/>
    <mergeCell ref="D510:E510"/>
    <mergeCell ref="D499:E499"/>
    <mergeCell ref="D500:E500"/>
    <mergeCell ref="D501:E501"/>
    <mergeCell ref="D502:E502"/>
    <mergeCell ref="D503:E503"/>
    <mergeCell ref="D504:E504"/>
    <mergeCell ref="D493:E493"/>
    <mergeCell ref="D494:E494"/>
    <mergeCell ref="D495:E495"/>
    <mergeCell ref="D496:E496"/>
    <mergeCell ref="D497:E497"/>
    <mergeCell ref="D498:E498"/>
    <mergeCell ref="D487:E487"/>
    <mergeCell ref="D488:E488"/>
    <mergeCell ref="D489:E489"/>
    <mergeCell ref="D490:E490"/>
    <mergeCell ref="D491:E491"/>
    <mergeCell ref="D492:E492"/>
    <mergeCell ref="D481:E481"/>
    <mergeCell ref="D482:E482"/>
    <mergeCell ref="D483:E483"/>
    <mergeCell ref="D484:E484"/>
    <mergeCell ref="D485:E485"/>
    <mergeCell ref="D486:E486"/>
    <mergeCell ref="D475:E475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74:E474"/>
    <mergeCell ref="D463:E463"/>
    <mergeCell ref="D464:E464"/>
    <mergeCell ref="D465:E465"/>
    <mergeCell ref="D466:E466"/>
    <mergeCell ref="D467:E467"/>
    <mergeCell ref="D468:E468"/>
    <mergeCell ref="B1:F1"/>
    <mergeCell ref="A2:F2"/>
    <mergeCell ref="A4:F4"/>
    <mergeCell ref="D457:E457"/>
    <mergeCell ref="D458:E458"/>
    <mergeCell ref="D459:E459"/>
    <mergeCell ref="D460:E460"/>
    <mergeCell ref="D461:E461"/>
    <mergeCell ref="D462:E462"/>
    <mergeCell ref="A449:F449"/>
    <mergeCell ref="D448:E448"/>
    <mergeCell ref="D450:E450"/>
    <mergeCell ref="D451:E451"/>
    <mergeCell ref="D452:E452"/>
    <mergeCell ref="D453:E453"/>
    <mergeCell ref="D454:E454"/>
    <mergeCell ref="D455:E455"/>
    <mergeCell ref="D456:E45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selection activeCell="B1" sqref="B1:E1"/>
    </sheetView>
  </sheetViews>
  <sheetFormatPr defaultRowHeight="15"/>
  <cols>
    <col min="1" max="1" width="34.7109375" customWidth="1"/>
    <col min="2" max="2" width="10.140625" customWidth="1"/>
    <col min="3" max="3" width="13.7109375" customWidth="1"/>
    <col min="4" max="4" width="13.42578125" customWidth="1"/>
    <col min="5" max="5" width="26" customWidth="1"/>
    <col min="6" max="6" width="16.85546875" customWidth="1"/>
  </cols>
  <sheetData>
    <row r="1" spans="1:7" ht="86.45" customHeight="1">
      <c r="A1" s="4"/>
      <c r="B1" s="88" t="s">
        <v>4055</v>
      </c>
      <c r="C1" s="88"/>
      <c r="D1" s="88"/>
      <c r="E1" s="88"/>
    </row>
    <row r="2" spans="1:7" ht="30" customHeight="1">
      <c r="A2" s="82" t="s">
        <v>1681</v>
      </c>
      <c r="B2" s="82"/>
      <c r="C2" s="82"/>
      <c r="D2" s="82"/>
      <c r="E2" s="82"/>
    </row>
    <row r="3" spans="1:7" ht="30" customHeight="1">
      <c r="A3" s="24" t="s">
        <v>1</v>
      </c>
      <c r="B3" s="24"/>
      <c r="C3" s="24" t="s">
        <v>1683</v>
      </c>
      <c r="D3" s="24" t="s">
        <v>1684</v>
      </c>
      <c r="E3" s="24" t="s">
        <v>1016</v>
      </c>
    </row>
    <row r="4" spans="1:7" ht="30" customHeight="1">
      <c r="A4" s="96" t="s">
        <v>1682</v>
      </c>
      <c r="B4" s="96"/>
      <c r="C4" s="96"/>
      <c r="D4" s="96"/>
      <c r="E4" s="96"/>
    </row>
    <row r="5" spans="1:7" ht="30" customHeight="1">
      <c r="A5" s="65" t="s">
        <v>1687</v>
      </c>
      <c r="B5" s="32"/>
      <c r="C5" s="29">
        <v>741.74999999999989</v>
      </c>
      <c r="D5" s="66">
        <v>20.027249999999995</v>
      </c>
      <c r="E5" s="28">
        <v>2.7E-2</v>
      </c>
      <c r="G5" s="11"/>
    </row>
    <row r="6" spans="1:7" ht="30" customHeight="1">
      <c r="A6" s="65" t="s">
        <v>1688</v>
      </c>
      <c r="B6" s="32"/>
      <c r="C6" s="29">
        <v>741.74999999999989</v>
      </c>
      <c r="D6" s="66">
        <v>26.702999999999992</v>
      </c>
      <c r="E6" s="28">
        <v>3.5999999999999997E-2</v>
      </c>
      <c r="G6" s="11"/>
    </row>
    <row r="7" spans="1:7" ht="30" customHeight="1">
      <c r="A7" s="65" t="s">
        <v>1689</v>
      </c>
      <c r="B7" s="32"/>
      <c r="C7" s="29">
        <v>741.74999999999989</v>
      </c>
      <c r="D7" s="66">
        <v>26.702999999999992</v>
      </c>
      <c r="E7" s="28">
        <v>3.5999999999999997E-2</v>
      </c>
      <c r="G7" s="11"/>
    </row>
    <row r="8" spans="1:7" ht="30" customHeight="1">
      <c r="A8" s="65" t="s">
        <v>1690</v>
      </c>
      <c r="B8" s="32"/>
      <c r="C8" s="29">
        <v>741.74999999999989</v>
      </c>
      <c r="D8" s="66">
        <v>33.378749999999997</v>
      </c>
      <c r="E8" s="28">
        <v>4.4999999999999998E-2</v>
      </c>
      <c r="G8" s="11"/>
    </row>
    <row r="9" spans="1:7" ht="30" customHeight="1">
      <c r="A9" s="65" t="s">
        <v>1685</v>
      </c>
      <c r="B9" s="32"/>
      <c r="C9" s="29">
        <v>703.8</v>
      </c>
      <c r="D9" s="66">
        <v>188.61840000000001</v>
      </c>
      <c r="E9" s="28">
        <v>0.26800000000000002</v>
      </c>
      <c r="G9" s="11"/>
    </row>
    <row r="10" spans="1:7" ht="30" customHeight="1">
      <c r="A10" s="65" t="s">
        <v>1686</v>
      </c>
      <c r="B10" s="32"/>
      <c r="C10" s="29">
        <v>591.65199999999993</v>
      </c>
      <c r="D10" s="66">
        <v>317.125472</v>
      </c>
      <c r="E10" s="28">
        <v>0.53600000000000003</v>
      </c>
      <c r="G10" s="11"/>
    </row>
    <row r="11" spans="1:7" ht="30" customHeight="1">
      <c r="A11" s="65" t="s">
        <v>1691</v>
      </c>
      <c r="B11" s="67"/>
      <c r="C11" s="29">
        <v>741.74999999999989</v>
      </c>
      <c r="D11" s="66">
        <v>106.07024999999997</v>
      </c>
      <c r="E11" s="28">
        <v>0.14299999999999999</v>
      </c>
      <c r="G11" s="11"/>
    </row>
    <row r="12" spans="1:7" ht="30" customHeight="1">
      <c r="A12" s="65" t="s">
        <v>1692</v>
      </c>
      <c r="B12" s="68"/>
      <c r="C12" s="29">
        <v>741.74999999999989</v>
      </c>
      <c r="D12" s="66">
        <v>158.73449999999997</v>
      </c>
      <c r="E12" s="28">
        <v>0.214</v>
      </c>
      <c r="G12" s="11"/>
    </row>
    <row r="13" spans="1:7" ht="30" customHeight="1">
      <c r="A13" s="65" t="s">
        <v>1693</v>
      </c>
      <c r="B13" s="68"/>
      <c r="C13" s="29">
        <v>591.65199999999993</v>
      </c>
      <c r="D13" s="66">
        <v>475.09655599999996</v>
      </c>
      <c r="E13" s="28">
        <v>0.80300000000000005</v>
      </c>
      <c r="G13" s="11"/>
    </row>
    <row r="14" spans="1:7" ht="30" customHeight="1">
      <c r="A14" s="65" t="s">
        <v>1694</v>
      </c>
      <c r="B14" s="68"/>
      <c r="C14" s="29">
        <v>591.65199999999993</v>
      </c>
      <c r="D14" s="66">
        <v>634.250944</v>
      </c>
      <c r="E14" s="28">
        <v>1.0720000000000001</v>
      </c>
      <c r="G14" s="11"/>
    </row>
    <row r="15" spans="1:7" ht="30" customHeight="1">
      <c r="A15" s="65" t="s">
        <v>1695</v>
      </c>
      <c r="B15" s="68"/>
      <c r="C15" s="29">
        <v>591.65199999999993</v>
      </c>
      <c r="D15" s="66">
        <v>792.81367999999998</v>
      </c>
      <c r="E15" s="28">
        <v>1.34</v>
      </c>
      <c r="G15" s="11"/>
    </row>
    <row r="16" spans="1:7" ht="30" customHeight="1">
      <c r="A16" s="65" t="s">
        <v>1696</v>
      </c>
      <c r="B16" s="68"/>
      <c r="C16" s="29">
        <v>562.34999999999991</v>
      </c>
      <c r="D16" s="66">
        <v>1205.1160499999996</v>
      </c>
      <c r="E16" s="28">
        <v>2.1429999999999998</v>
      </c>
      <c r="G16" s="11"/>
    </row>
    <row r="17" spans="1:7" ht="30" customHeight="1">
      <c r="A17" s="65" t="s">
        <v>1697</v>
      </c>
      <c r="B17" s="68"/>
      <c r="C17" s="29">
        <v>655.5</v>
      </c>
      <c r="D17" s="66">
        <v>1756.0844999999999</v>
      </c>
      <c r="E17" s="28">
        <v>2.6789999999999998</v>
      </c>
      <c r="G17" s="11"/>
    </row>
    <row r="18" spans="1:7" ht="30" customHeight="1">
      <c r="A18" s="65" t="s">
        <v>1698</v>
      </c>
      <c r="B18" s="68"/>
      <c r="C18" s="29">
        <v>741.74999999999989</v>
      </c>
      <c r="D18" s="66">
        <v>2981.0932499999994</v>
      </c>
      <c r="E18" s="28">
        <v>4.0190000000000001</v>
      </c>
      <c r="G18" s="11"/>
    </row>
    <row r="19" spans="1:7" ht="30" customHeight="1">
      <c r="A19" s="65" t="s">
        <v>1699</v>
      </c>
      <c r="B19" s="68"/>
      <c r="C19" s="29">
        <v>741.74999999999989</v>
      </c>
      <c r="D19" s="66">
        <v>775.12874999999985</v>
      </c>
      <c r="E19" s="28">
        <v>1.0449999999999999</v>
      </c>
      <c r="G19" s="11"/>
    </row>
    <row r="20" spans="1:7" ht="30" customHeight="1">
      <c r="A20" s="65" t="s">
        <v>1700</v>
      </c>
      <c r="B20" s="68"/>
      <c r="C20" s="29">
        <v>741.74999999999989</v>
      </c>
      <c r="D20" s="66">
        <v>1033.2577499999998</v>
      </c>
      <c r="E20" s="28">
        <v>1.393</v>
      </c>
      <c r="G20" s="11"/>
    </row>
    <row r="21" spans="1:7" ht="30" customHeight="1">
      <c r="A21" s="65" t="s">
        <v>1701</v>
      </c>
      <c r="B21" s="68"/>
      <c r="C21" s="29">
        <v>741.74999999999989</v>
      </c>
      <c r="D21" s="66">
        <v>1131.1687499999998</v>
      </c>
      <c r="E21" s="28">
        <v>1.5249999999999999</v>
      </c>
      <c r="G21" s="11"/>
    </row>
    <row r="22" spans="1:7" ht="30" customHeight="1">
      <c r="A22" s="65" t="s">
        <v>1702</v>
      </c>
      <c r="B22" s="68"/>
      <c r="C22" s="29">
        <v>741.74999999999989</v>
      </c>
      <c r="D22" s="66">
        <v>1292.8702499999999</v>
      </c>
      <c r="E22" s="28">
        <v>1.7430000000000001</v>
      </c>
      <c r="G22" s="11"/>
    </row>
    <row r="23" spans="1:7" ht="30" customHeight="1">
      <c r="A23" s="65" t="s">
        <v>1703</v>
      </c>
      <c r="B23" s="68"/>
      <c r="C23" s="29">
        <v>741.74999999999989</v>
      </c>
      <c r="D23" s="66">
        <v>1616.2732499999997</v>
      </c>
      <c r="E23" s="28">
        <v>2.1789999999999998</v>
      </c>
      <c r="G23" s="11"/>
    </row>
    <row r="24" spans="1:7" ht="30" customHeight="1">
      <c r="A24" s="32" t="s">
        <v>1704</v>
      </c>
      <c r="B24" s="32"/>
      <c r="C24" s="29">
        <v>741.74999999999989</v>
      </c>
      <c r="D24" s="66">
        <v>1291.3867499999999</v>
      </c>
      <c r="E24" s="28">
        <v>1.7410000000000001</v>
      </c>
      <c r="G24" s="11"/>
    </row>
    <row r="25" spans="1:7" ht="30" customHeight="1">
      <c r="A25" s="32" t="s">
        <v>1705</v>
      </c>
      <c r="B25" s="32"/>
      <c r="C25" s="29">
        <v>741.74999999999989</v>
      </c>
      <c r="D25" s="66">
        <v>1589.5702499999995</v>
      </c>
      <c r="E25" s="28">
        <v>2.1429999999999998</v>
      </c>
      <c r="G25" s="11"/>
    </row>
    <row r="26" spans="1:7" ht="30" customHeight="1">
      <c r="A26" s="32" t="s">
        <v>1706</v>
      </c>
      <c r="B26" s="32"/>
      <c r="C26" s="29">
        <v>741.74999999999989</v>
      </c>
      <c r="D26" s="66">
        <v>1987.1482499999995</v>
      </c>
      <c r="E26" s="28">
        <v>2.6789999999999998</v>
      </c>
      <c r="G26" s="11"/>
    </row>
    <row r="27" spans="1:7" ht="30" customHeight="1">
      <c r="A27" s="96" t="s">
        <v>1707</v>
      </c>
      <c r="B27" s="96"/>
      <c r="C27" s="96"/>
      <c r="D27" s="96"/>
      <c r="E27" s="96"/>
    </row>
    <row r="28" spans="1:7" ht="30" customHeight="1">
      <c r="A28" s="32" t="s">
        <v>1708</v>
      </c>
      <c r="B28" s="32"/>
      <c r="C28" s="29">
        <v>586</v>
      </c>
      <c r="D28" s="66">
        <v>1885.75</v>
      </c>
      <c r="E28" s="28">
        <v>3.218</v>
      </c>
    </row>
    <row r="29" spans="1:7" ht="30" customHeight="1">
      <c r="A29" s="32" t="s">
        <v>1709</v>
      </c>
      <c r="B29" s="32"/>
      <c r="C29" s="29">
        <v>586</v>
      </c>
      <c r="D29" s="66">
        <v>1885.75</v>
      </c>
      <c r="E29" s="28">
        <v>3.218</v>
      </c>
    </row>
    <row r="30" spans="1:7" ht="30" customHeight="1">
      <c r="A30" s="24" t="s">
        <v>1</v>
      </c>
      <c r="B30" s="24"/>
      <c r="C30" s="24" t="s">
        <v>1683</v>
      </c>
      <c r="D30" s="24" t="s">
        <v>1684</v>
      </c>
      <c r="E30" s="24" t="s">
        <v>1016</v>
      </c>
    </row>
    <row r="31" spans="1:7" ht="30" customHeight="1">
      <c r="A31" s="96" t="s">
        <v>1710</v>
      </c>
      <c r="B31" s="96"/>
      <c r="C31" s="96"/>
      <c r="D31" s="96"/>
      <c r="E31" s="96"/>
    </row>
    <row r="32" spans="1:7" ht="30" customHeight="1">
      <c r="A32" s="65" t="s">
        <v>1737</v>
      </c>
      <c r="B32" s="32"/>
      <c r="C32" s="32">
        <v>539</v>
      </c>
      <c r="D32" s="32">
        <v>59.29</v>
      </c>
      <c r="E32" s="69">
        <v>0.11</v>
      </c>
    </row>
    <row r="33" spans="1:5" ht="30" customHeight="1">
      <c r="A33" s="65" t="s">
        <v>1711</v>
      </c>
      <c r="B33" s="32"/>
      <c r="C33" s="32">
        <v>539</v>
      </c>
      <c r="D33" s="32">
        <v>91.63000000000001</v>
      </c>
      <c r="E33" s="69">
        <v>0.17</v>
      </c>
    </row>
    <row r="34" spans="1:5" ht="30" customHeight="1">
      <c r="A34" s="65" t="s">
        <v>1712</v>
      </c>
      <c r="B34" s="32"/>
      <c r="C34" s="32">
        <v>539</v>
      </c>
      <c r="D34" s="32">
        <v>134.75</v>
      </c>
      <c r="E34" s="69">
        <v>0.25</v>
      </c>
    </row>
    <row r="35" spans="1:5" ht="30" customHeight="1">
      <c r="A35" s="65" t="s">
        <v>1713</v>
      </c>
      <c r="B35" s="32"/>
      <c r="C35" s="32">
        <v>539</v>
      </c>
      <c r="D35" s="32">
        <v>242.55</v>
      </c>
      <c r="E35" s="69">
        <v>0.45</v>
      </c>
    </row>
    <row r="36" spans="1:5" ht="30" customHeight="1">
      <c r="A36" s="65" t="s">
        <v>1714</v>
      </c>
      <c r="B36" s="32"/>
      <c r="C36" s="32">
        <v>539</v>
      </c>
      <c r="D36" s="32">
        <v>307.22999999999996</v>
      </c>
      <c r="E36" s="69">
        <v>0.56999999999999995</v>
      </c>
    </row>
    <row r="37" spans="1:5" ht="30" customHeight="1">
      <c r="A37" s="65" t="s">
        <v>1715</v>
      </c>
      <c r="B37" s="32"/>
      <c r="C37" s="32">
        <v>539</v>
      </c>
      <c r="D37" s="32">
        <v>377.29999999999995</v>
      </c>
      <c r="E37" s="69">
        <v>0.7</v>
      </c>
    </row>
    <row r="38" spans="1:5" ht="30" customHeight="1">
      <c r="A38" s="65" t="s">
        <v>1738</v>
      </c>
      <c r="B38" s="32"/>
      <c r="C38" s="32">
        <v>529</v>
      </c>
      <c r="D38" s="32">
        <v>449.65</v>
      </c>
      <c r="E38" s="69">
        <v>0.85</v>
      </c>
    </row>
    <row r="39" spans="1:5" ht="30" customHeight="1">
      <c r="A39" s="65" t="s">
        <v>1716</v>
      </c>
      <c r="B39" s="32"/>
      <c r="C39" s="32">
        <v>529</v>
      </c>
      <c r="D39" s="32">
        <v>534.29</v>
      </c>
      <c r="E39" s="69">
        <v>1.01</v>
      </c>
    </row>
    <row r="40" spans="1:5" ht="30" customHeight="1">
      <c r="A40" s="65" t="s">
        <v>1717</v>
      </c>
      <c r="B40" s="32"/>
      <c r="C40" s="32">
        <v>529</v>
      </c>
      <c r="D40" s="32">
        <v>724.73</v>
      </c>
      <c r="E40" s="69">
        <v>1.37</v>
      </c>
    </row>
    <row r="41" spans="1:5" ht="30" customHeight="1">
      <c r="A41" s="65" t="s">
        <v>1718</v>
      </c>
      <c r="B41" s="32"/>
      <c r="C41" s="32">
        <v>529</v>
      </c>
      <c r="D41" s="32">
        <v>830.53000000000009</v>
      </c>
      <c r="E41" s="69">
        <v>1.57</v>
      </c>
    </row>
    <row r="42" spans="1:5" ht="30" customHeight="1">
      <c r="A42" s="65" t="s">
        <v>1719</v>
      </c>
      <c r="B42" s="32"/>
      <c r="C42" s="32">
        <v>529</v>
      </c>
      <c r="D42" s="32">
        <v>417.91</v>
      </c>
      <c r="E42" s="69">
        <v>0.79</v>
      </c>
    </row>
    <row r="43" spans="1:5" ht="30" customHeight="1">
      <c r="A43" s="65" t="s">
        <v>1720</v>
      </c>
      <c r="B43" s="32"/>
      <c r="C43" s="32">
        <v>529</v>
      </c>
      <c r="D43" s="32">
        <v>1200.83</v>
      </c>
      <c r="E43" s="69">
        <v>2.27</v>
      </c>
    </row>
    <row r="44" spans="1:5" ht="30" customHeight="1">
      <c r="A44" s="65" t="s">
        <v>1721</v>
      </c>
      <c r="B44" s="32"/>
      <c r="C44" s="32">
        <v>529</v>
      </c>
      <c r="D44" s="32">
        <v>1481.1999999999998</v>
      </c>
      <c r="E44" s="69">
        <v>2.8</v>
      </c>
    </row>
    <row r="45" spans="1:5" ht="30" customHeight="1">
      <c r="A45" s="65" t="s">
        <v>1722</v>
      </c>
      <c r="B45" s="32"/>
      <c r="C45" s="32">
        <v>529</v>
      </c>
      <c r="D45" s="32">
        <v>1788.02</v>
      </c>
      <c r="E45" s="69">
        <v>3.38</v>
      </c>
    </row>
    <row r="46" spans="1:5" ht="30" customHeight="1">
      <c r="A46" s="65" t="s">
        <v>1739</v>
      </c>
      <c r="B46" s="32"/>
      <c r="C46" s="32">
        <v>529</v>
      </c>
      <c r="D46" s="32">
        <v>2126.58</v>
      </c>
      <c r="E46" s="69">
        <v>4.0199999999999996</v>
      </c>
    </row>
    <row r="47" spans="1:5" ht="30" customHeight="1">
      <c r="A47" s="65" t="s">
        <v>1723</v>
      </c>
      <c r="B47" s="32"/>
      <c r="C47" s="32">
        <v>529</v>
      </c>
      <c r="D47" s="32">
        <v>2311.73</v>
      </c>
      <c r="E47" s="69">
        <v>4.37</v>
      </c>
    </row>
    <row r="48" spans="1:5" ht="30" customHeight="1">
      <c r="A48" s="65" t="s">
        <v>1740</v>
      </c>
      <c r="B48" s="32"/>
      <c r="C48" s="32">
        <v>529</v>
      </c>
      <c r="D48" s="32">
        <v>2898.92</v>
      </c>
      <c r="E48" s="69">
        <v>5.48</v>
      </c>
    </row>
    <row r="49" spans="1:5" ht="30" customHeight="1">
      <c r="A49" s="65" t="s">
        <v>1724</v>
      </c>
      <c r="B49" s="32"/>
      <c r="C49" s="32">
        <v>529</v>
      </c>
      <c r="D49" s="32">
        <v>3327.41</v>
      </c>
      <c r="E49" s="69">
        <v>6.29</v>
      </c>
    </row>
    <row r="50" spans="1:5" ht="30" customHeight="1">
      <c r="A50" s="65" t="s">
        <v>1741</v>
      </c>
      <c r="B50" s="32"/>
      <c r="C50" s="32">
        <v>529</v>
      </c>
      <c r="D50" s="32">
        <v>3782.3500000000004</v>
      </c>
      <c r="E50" s="69">
        <v>7.15</v>
      </c>
    </row>
    <row r="51" spans="1:5" ht="30" customHeight="1">
      <c r="A51" s="65" t="s">
        <v>1725</v>
      </c>
      <c r="B51" s="32"/>
      <c r="C51" s="32">
        <v>529</v>
      </c>
      <c r="D51" s="32">
        <v>4528.2400000000007</v>
      </c>
      <c r="E51" s="69">
        <v>8.56</v>
      </c>
    </row>
    <row r="52" spans="1:5" ht="30" customHeight="1">
      <c r="A52" s="65" t="s">
        <v>1742</v>
      </c>
      <c r="B52" s="32"/>
      <c r="C52" s="32">
        <v>529</v>
      </c>
      <c r="D52" s="32">
        <v>4522.9500000000007</v>
      </c>
      <c r="E52" s="69">
        <v>8.5500000000000007</v>
      </c>
    </row>
    <row r="53" spans="1:5" ht="30" customHeight="1">
      <c r="A53" s="65" t="s">
        <v>1726</v>
      </c>
      <c r="B53" s="32"/>
      <c r="C53" s="32">
        <v>529</v>
      </c>
      <c r="D53" s="32">
        <v>5914.22</v>
      </c>
      <c r="E53" s="69">
        <v>11.18</v>
      </c>
    </row>
    <row r="54" spans="1:5" ht="30" customHeight="1">
      <c r="A54" s="65" t="s">
        <v>1727</v>
      </c>
      <c r="B54" s="32"/>
      <c r="C54" s="32">
        <v>529</v>
      </c>
      <c r="D54" s="32">
        <v>5914.22</v>
      </c>
      <c r="E54" s="69">
        <v>11.18</v>
      </c>
    </row>
    <row r="55" spans="1:5" ht="30" customHeight="1">
      <c r="A55" s="65" t="s">
        <v>1735</v>
      </c>
      <c r="B55" s="32"/>
      <c r="C55" s="32">
        <v>529</v>
      </c>
      <c r="D55" s="32">
        <v>6517.28</v>
      </c>
      <c r="E55" s="69">
        <v>12.32</v>
      </c>
    </row>
    <row r="56" spans="1:5" ht="30" customHeight="1">
      <c r="A56" s="65" t="s">
        <v>1728</v>
      </c>
      <c r="B56" s="32"/>
      <c r="C56" s="32">
        <v>529</v>
      </c>
      <c r="D56" s="32">
        <v>7490.64</v>
      </c>
      <c r="E56" s="69">
        <v>14.16</v>
      </c>
    </row>
    <row r="57" spans="1:5" ht="30" customHeight="1">
      <c r="A57" s="65" t="s">
        <v>1736</v>
      </c>
      <c r="B57" s="32"/>
      <c r="C57" s="32">
        <v>529</v>
      </c>
      <c r="D57" s="32">
        <v>9246.92</v>
      </c>
      <c r="E57" s="69">
        <v>17.48</v>
      </c>
    </row>
    <row r="58" spans="1:5" ht="30" customHeight="1">
      <c r="A58" s="65" t="s">
        <v>1729</v>
      </c>
      <c r="B58" s="32"/>
      <c r="C58" s="32">
        <v>529</v>
      </c>
      <c r="D58" s="32">
        <v>9246.92</v>
      </c>
      <c r="E58" s="69">
        <v>17.48</v>
      </c>
    </row>
    <row r="59" spans="1:5" ht="30" customHeight="1">
      <c r="A59" s="65" t="s">
        <v>1730</v>
      </c>
      <c r="B59" s="32"/>
      <c r="C59" s="32">
        <v>529</v>
      </c>
      <c r="D59" s="32">
        <v>11188.349999999999</v>
      </c>
      <c r="E59" s="69">
        <v>21.15</v>
      </c>
    </row>
    <row r="60" spans="1:5" ht="30" customHeight="1">
      <c r="A60" s="65" t="s">
        <v>1731</v>
      </c>
      <c r="B60" s="32"/>
      <c r="C60" s="32">
        <v>529</v>
      </c>
      <c r="D60" s="32">
        <v>13309.64</v>
      </c>
      <c r="E60" s="69">
        <v>25.16</v>
      </c>
    </row>
    <row r="61" spans="1:5" ht="30" customHeight="1">
      <c r="A61" s="65" t="s">
        <v>1743</v>
      </c>
      <c r="B61" s="32"/>
      <c r="C61" s="32">
        <v>529</v>
      </c>
      <c r="D61" s="32">
        <v>15621.37</v>
      </c>
      <c r="E61" s="69">
        <v>29.53</v>
      </c>
    </row>
    <row r="62" spans="1:5" ht="30" customHeight="1">
      <c r="A62" s="65" t="s">
        <v>1732</v>
      </c>
      <c r="B62" s="32"/>
      <c r="C62" s="32">
        <v>529</v>
      </c>
      <c r="D62" s="32">
        <v>18118.25</v>
      </c>
      <c r="E62" s="69">
        <v>34.25</v>
      </c>
    </row>
    <row r="63" spans="1:5" ht="30" customHeight="1">
      <c r="A63" s="65" t="s">
        <v>1744</v>
      </c>
      <c r="B63" s="32"/>
      <c r="C63" s="32">
        <v>529</v>
      </c>
      <c r="D63" s="32">
        <v>20794.990000000002</v>
      </c>
      <c r="E63" s="69">
        <v>39.31</v>
      </c>
    </row>
    <row r="64" spans="1:5" ht="30" customHeight="1">
      <c r="A64" s="65" t="s">
        <v>1733</v>
      </c>
      <c r="B64" s="32"/>
      <c r="C64" s="32">
        <v>529</v>
      </c>
      <c r="D64" s="32">
        <v>23667.460000000003</v>
      </c>
      <c r="E64" s="69">
        <v>44.74</v>
      </c>
    </row>
    <row r="65" spans="1:5" ht="30" customHeight="1">
      <c r="A65" s="65" t="s">
        <v>1745</v>
      </c>
      <c r="B65" s="32"/>
      <c r="C65" s="32">
        <v>529</v>
      </c>
      <c r="D65" s="32">
        <v>26688.050000000003</v>
      </c>
      <c r="E65" s="69">
        <v>50.45</v>
      </c>
    </row>
    <row r="66" spans="1:5" ht="30" customHeight="1">
      <c r="A66" s="65" t="s">
        <v>1734</v>
      </c>
      <c r="B66" s="32"/>
      <c r="C66" s="32">
        <v>529</v>
      </c>
      <c r="D66" s="32">
        <v>29941.4</v>
      </c>
      <c r="E66" s="69">
        <v>56.6</v>
      </c>
    </row>
    <row r="67" spans="1:5" ht="30" customHeight="1">
      <c r="A67" s="65" t="s">
        <v>1746</v>
      </c>
      <c r="B67" s="32"/>
      <c r="C67" s="32">
        <v>529</v>
      </c>
      <c r="D67" s="32">
        <v>33353.449999999997</v>
      </c>
      <c r="E67" s="69">
        <v>63.05</v>
      </c>
    </row>
    <row r="68" spans="1:5" ht="30" customHeight="1">
      <c r="A68" s="65" t="s">
        <v>1747</v>
      </c>
      <c r="B68" s="32"/>
      <c r="C68" s="32">
        <v>529</v>
      </c>
      <c r="D68" s="32">
        <v>36955.94</v>
      </c>
      <c r="E68" s="69">
        <v>69.86</v>
      </c>
    </row>
    <row r="69" spans="1:5" ht="30" customHeight="1">
      <c r="A69" s="65" t="s">
        <v>1748</v>
      </c>
      <c r="B69" s="32"/>
      <c r="C69" s="32">
        <v>529</v>
      </c>
      <c r="D69" s="32">
        <v>44737.53</v>
      </c>
      <c r="E69" s="69">
        <v>84.57</v>
      </c>
    </row>
    <row r="70" spans="1:5" ht="30" customHeight="1">
      <c r="A70" s="65" t="s">
        <v>1749</v>
      </c>
      <c r="B70" s="32"/>
      <c r="C70" s="32">
        <v>529</v>
      </c>
      <c r="D70" s="32">
        <v>53249.14</v>
      </c>
      <c r="E70" s="69">
        <v>100.66</v>
      </c>
    </row>
    <row r="71" spans="1:5" ht="30" customHeight="1">
      <c r="A71" s="65" t="s">
        <v>1750</v>
      </c>
      <c r="B71" s="32"/>
      <c r="C71" s="32">
        <v>529</v>
      </c>
      <c r="D71" s="32">
        <v>59777</v>
      </c>
      <c r="E71" s="69">
        <v>113</v>
      </c>
    </row>
    <row r="72" spans="1:5" ht="30" customHeight="1">
      <c r="A72" s="65" t="s">
        <v>1751</v>
      </c>
      <c r="B72" s="32"/>
      <c r="C72" s="32">
        <v>529</v>
      </c>
      <c r="D72" s="32">
        <v>72393.649999999994</v>
      </c>
      <c r="E72" s="69">
        <v>136.85</v>
      </c>
    </row>
    <row r="73" spans="1:5" ht="30" customHeight="1">
      <c r="A73" s="65" t="s">
        <v>1752</v>
      </c>
      <c r="B73" s="32"/>
      <c r="C73" s="32">
        <v>495</v>
      </c>
      <c r="D73" s="32">
        <v>77759.55</v>
      </c>
      <c r="E73" s="69">
        <v>157.09</v>
      </c>
    </row>
    <row r="74" spans="1:5" ht="30" customHeight="1">
      <c r="A74" s="65" t="s">
        <v>1761</v>
      </c>
      <c r="B74" s="32"/>
      <c r="C74" s="32">
        <v>529</v>
      </c>
      <c r="D74" s="32">
        <v>88792.65</v>
      </c>
      <c r="E74" s="69">
        <v>167.85</v>
      </c>
    </row>
    <row r="75" spans="1:5" ht="30" customHeight="1">
      <c r="A75" s="65" t="s">
        <v>1753</v>
      </c>
      <c r="B75" s="32"/>
      <c r="C75" s="32">
        <v>495</v>
      </c>
      <c r="D75" s="32">
        <v>88530.75</v>
      </c>
      <c r="E75" s="69">
        <v>178.85</v>
      </c>
    </row>
    <row r="76" spans="1:5" ht="30" customHeight="1">
      <c r="A76" s="65" t="s">
        <v>1754</v>
      </c>
      <c r="B76" s="32"/>
      <c r="C76" s="32">
        <v>699</v>
      </c>
      <c r="D76" s="32">
        <v>141135.09</v>
      </c>
      <c r="E76" s="69">
        <v>201.91</v>
      </c>
    </row>
    <row r="77" spans="1:5" ht="30" customHeight="1">
      <c r="A77" s="65" t="s">
        <v>1755</v>
      </c>
      <c r="B77" s="32"/>
      <c r="C77" s="32">
        <v>699</v>
      </c>
      <c r="D77" s="32">
        <v>158225.64000000001</v>
      </c>
      <c r="E77" s="69">
        <v>226.36</v>
      </c>
    </row>
    <row r="78" spans="1:5" ht="30" customHeight="1">
      <c r="A78" s="65" t="s">
        <v>1756</v>
      </c>
      <c r="B78" s="32"/>
      <c r="C78" s="32">
        <v>599</v>
      </c>
      <c r="D78" s="32">
        <v>151073.79</v>
      </c>
      <c r="E78" s="69">
        <v>252.21</v>
      </c>
    </row>
    <row r="79" spans="1:5" ht="30" customHeight="1">
      <c r="A79" s="65" t="s">
        <v>1757</v>
      </c>
      <c r="B79" s="32"/>
      <c r="C79" s="32">
        <v>699</v>
      </c>
      <c r="D79" s="32">
        <v>195342.53999999998</v>
      </c>
      <c r="E79" s="69">
        <v>279.45999999999998</v>
      </c>
    </row>
    <row r="80" spans="1:5" ht="30" customHeight="1">
      <c r="A80" s="65" t="s">
        <v>1758</v>
      </c>
      <c r="B80" s="32"/>
      <c r="C80" s="32">
        <v>699</v>
      </c>
      <c r="D80" s="32">
        <v>215361.90000000002</v>
      </c>
      <c r="E80" s="69">
        <v>308.10000000000002</v>
      </c>
    </row>
    <row r="81" spans="1:5" ht="30" customHeight="1">
      <c r="A81" s="65" t="s">
        <v>1759</v>
      </c>
      <c r="B81" s="32"/>
      <c r="C81" s="32">
        <v>699</v>
      </c>
      <c r="D81" s="32">
        <v>236366.84999999998</v>
      </c>
      <c r="E81" s="69">
        <v>338.15</v>
      </c>
    </row>
    <row r="82" spans="1:5" ht="30" customHeight="1">
      <c r="A82" s="65" t="s">
        <v>1760</v>
      </c>
      <c r="B82" s="32"/>
      <c r="C82" s="32">
        <v>699</v>
      </c>
      <c r="D82" s="32">
        <v>305225.34000000003</v>
      </c>
      <c r="E82" s="69">
        <v>436.66</v>
      </c>
    </row>
    <row r="83" spans="1:5" ht="30" customHeight="1">
      <c r="A83" s="24" t="s">
        <v>1</v>
      </c>
      <c r="B83" s="24"/>
      <c r="C83" s="24"/>
      <c r="D83" s="24" t="s">
        <v>1011</v>
      </c>
      <c r="E83" s="24"/>
    </row>
    <row r="84" spans="1:5" ht="30" customHeight="1">
      <c r="A84" s="96" t="s">
        <v>1873</v>
      </c>
      <c r="B84" s="96"/>
      <c r="C84" s="96"/>
      <c r="D84" s="96"/>
      <c r="E84" s="96"/>
    </row>
    <row r="85" spans="1:5" ht="30" customHeight="1">
      <c r="A85" s="65" t="s">
        <v>1762</v>
      </c>
      <c r="B85" s="32"/>
      <c r="C85" s="32"/>
      <c r="D85" s="28">
        <v>525</v>
      </c>
      <c r="E85" s="32"/>
    </row>
    <row r="86" spans="1:5" ht="30" customHeight="1">
      <c r="A86" s="65" t="s">
        <v>1763</v>
      </c>
      <c r="B86" s="32"/>
      <c r="C86" s="32"/>
      <c r="D86" s="28">
        <v>525</v>
      </c>
      <c r="E86" s="32"/>
    </row>
    <row r="87" spans="1:5" ht="30" customHeight="1">
      <c r="A87" s="65" t="s">
        <v>1764</v>
      </c>
      <c r="B87" s="32"/>
      <c r="C87" s="32"/>
      <c r="D87" s="28">
        <v>525</v>
      </c>
      <c r="E87" s="32"/>
    </row>
    <row r="88" spans="1:5" ht="30" customHeight="1">
      <c r="A88" s="65" t="s">
        <v>1765</v>
      </c>
      <c r="B88" s="32"/>
      <c r="C88" s="32"/>
      <c r="D88" s="28">
        <v>525</v>
      </c>
      <c r="E88" s="32"/>
    </row>
    <row r="89" spans="1:5" ht="30" customHeight="1">
      <c r="A89" s="65" t="s">
        <v>1766</v>
      </c>
      <c r="B89" s="32"/>
      <c r="C89" s="32"/>
      <c r="D89" s="28">
        <v>525</v>
      </c>
      <c r="E89" s="32"/>
    </row>
    <row r="90" spans="1:5" ht="30" customHeight="1">
      <c r="A90" s="65" t="s">
        <v>1767</v>
      </c>
      <c r="B90" s="32"/>
      <c r="C90" s="32"/>
      <c r="D90" s="28">
        <v>525</v>
      </c>
      <c r="E90" s="32"/>
    </row>
    <row r="91" spans="1:5" ht="30" customHeight="1">
      <c r="A91" s="65" t="s">
        <v>1768</v>
      </c>
      <c r="B91" s="32"/>
      <c r="C91" s="32"/>
      <c r="D91" s="28">
        <v>525</v>
      </c>
      <c r="E91" s="32"/>
    </row>
    <row r="92" spans="1:5" ht="30" customHeight="1">
      <c r="A92" s="65" t="s">
        <v>1769</v>
      </c>
      <c r="B92" s="32"/>
      <c r="C92" s="32"/>
      <c r="D92" s="28">
        <v>525</v>
      </c>
      <c r="E92" s="32"/>
    </row>
    <row r="93" spans="1:5" ht="30" customHeight="1">
      <c r="A93" s="65" t="s">
        <v>1770</v>
      </c>
      <c r="B93" s="32"/>
      <c r="C93" s="32"/>
      <c r="D93" s="28">
        <v>525</v>
      </c>
      <c r="E93" s="32"/>
    </row>
    <row r="94" spans="1:5" ht="30" customHeight="1">
      <c r="A94" s="65" t="s">
        <v>1771</v>
      </c>
      <c r="B94" s="32"/>
      <c r="C94" s="32"/>
      <c r="D94" s="28">
        <v>525</v>
      </c>
      <c r="E94" s="32"/>
    </row>
    <row r="95" spans="1:5" ht="30" customHeight="1">
      <c r="A95" s="65" t="s">
        <v>1772</v>
      </c>
      <c r="B95" s="32"/>
      <c r="C95" s="32"/>
      <c r="D95" s="28">
        <v>525</v>
      </c>
      <c r="E95" s="32"/>
    </row>
    <row r="96" spans="1:5" ht="30" customHeight="1">
      <c r="A96" s="65" t="s">
        <v>1773</v>
      </c>
      <c r="B96" s="32"/>
      <c r="C96" s="32"/>
      <c r="D96" s="28">
        <v>525</v>
      </c>
      <c r="E96" s="32"/>
    </row>
    <row r="97" spans="1:5" ht="30" customHeight="1">
      <c r="A97" s="65" t="s">
        <v>1774</v>
      </c>
      <c r="B97" s="32"/>
      <c r="C97" s="32"/>
      <c r="D97" s="28">
        <v>525</v>
      </c>
      <c r="E97" s="32"/>
    </row>
    <row r="98" spans="1:5" ht="30" customHeight="1">
      <c r="A98" s="65" t="s">
        <v>1775</v>
      </c>
      <c r="B98" s="32"/>
      <c r="C98" s="32"/>
      <c r="D98" s="28">
        <v>525</v>
      </c>
      <c r="E98" s="32"/>
    </row>
    <row r="99" spans="1:5" ht="30" customHeight="1">
      <c r="A99" s="65" t="s">
        <v>1776</v>
      </c>
      <c r="B99" s="32"/>
      <c r="C99" s="32"/>
      <c r="D99" s="28">
        <v>525</v>
      </c>
      <c r="E99" s="32"/>
    </row>
    <row r="100" spans="1:5" ht="30" customHeight="1">
      <c r="A100" s="65" t="s">
        <v>1777</v>
      </c>
      <c r="B100" s="32"/>
      <c r="C100" s="32"/>
      <c r="D100" s="28">
        <v>525</v>
      </c>
      <c r="E100" s="32"/>
    </row>
    <row r="101" spans="1:5" ht="30" customHeight="1">
      <c r="A101" s="65" t="s">
        <v>1778</v>
      </c>
      <c r="B101" s="32"/>
      <c r="C101" s="32"/>
      <c r="D101" s="28">
        <v>525</v>
      </c>
      <c r="E101" s="32"/>
    </row>
    <row r="102" spans="1:5" ht="30" customHeight="1">
      <c r="A102" s="65" t="s">
        <v>1779</v>
      </c>
      <c r="B102" s="32"/>
      <c r="C102" s="32"/>
      <c r="D102" s="28">
        <v>525</v>
      </c>
      <c r="E102" s="32"/>
    </row>
    <row r="103" spans="1:5" ht="30" customHeight="1">
      <c r="A103" s="65" t="s">
        <v>1780</v>
      </c>
      <c r="B103" s="32"/>
      <c r="C103" s="32"/>
      <c r="D103" s="28">
        <v>525</v>
      </c>
      <c r="E103" s="32"/>
    </row>
    <row r="104" spans="1:5" ht="30" customHeight="1">
      <c r="A104" s="65" t="s">
        <v>1781</v>
      </c>
      <c r="B104" s="32"/>
      <c r="C104" s="32"/>
      <c r="D104" s="28">
        <v>525</v>
      </c>
      <c r="E104" s="32"/>
    </row>
    <row r="105" spans="1:5" ht="30" customHeight="1">
      <c r="A105" s="65" t="s">
        <v>1782</v>
      </c>
      <c r="B105" s="32"/>
      <c r="C105" s="32"/>
      <c r="D105" s="28">
        <v>525</v>
      </c>
      <c r="E105" s="32"/>
    </row>
    <row r="106" spans="1:5" ht="30" customHeight="1">
      <c r="A106" s="65" t="s">
        <v>1783</v>
      </c>
      <c r="B106" s="32"/>
      <c r="C106" s="32"/>
      <c r="D106" s="28">
        <v>525</v>
      </c>
      <c r="E106" s="32"/>
    </row>
    <row r="107" spans="1:5" ht="30" customHeight="1">
      <c r="A107" s="65" t="s">
        <v>1784</v>
      </c>
      <c r="B107" s="32"/>
      <c r="C107" s="32"/>
      <c r="D107" s="28">
        <v>525</v>
      </c>
      <c r="E107" s="32"/>
    </row>
    <row r="108" spans="1:5" ht="30" customHeight="1">
      <c r="A108" s="65" t="s">
        <v>1785</v>
      </c>
      <c r="B108" s="32"/>
      <c r="C108" s="32"/>
      <c r="D108" s="28">
        <v>525</v>
      </c>
      <c r="E108" s="32"/>
    </row>
    <row r="109" spans="1:5" ht="30" customHeight="1">
      <c r="A109" s="65" t="s">
        <v>1786</v>
      </c>
      <c r="B109" s="32"/>
      <c r="C109" s="32"/>
      <c r="D109" s="28">
        <v>525</v>
      </c>
      <c r="E109" s="32"/>
    </row>
    <row r="110" spans="1:5" ht="30" customHeight="1">
      <c r="A110" s="65" t="s">
        <v>1787</v>
      </c>
      <c r="B110" s="32"/>
      <c r="C110" s="32"/>
      <c r="D110" s="28">
        <v>525</v>
      </c>
      <c r="E110" s="32"/>
    </row>
    <row r="111" spans="1:5" ht="30" customHeight="1">
      <c r="A111" s="65" t="s">
        <v>1788</v>
      </c>
      <c r="B111" s="32"/>
      <c r="C111" s="32"/>
      <c r="D111" s="28">
        <v>525</v>
      </c>
      <c r="E111" s="32"/>
    </row>
    <row r="112" spans="1:5" ht="30" customHeight="1">
      <c r="A112" s="65" t="s">
        <v>1789</v>
      </c>
      <c r="B112" s="32"/>
      <c r="C112" s="32"/>
      <c r="D112" s="28">
        <v>525</v>
      </c>
      <c r="E112" s="32"/>
    </row>
    <row r="113" spans="1:5" ht="30" customHeight="1">
      <c r="A113" s="65" t="s">
        <v>1790</v>
      </c>
      <c r="B113" s="32"/>
      <c r="C113" s="32"/>
      <c r="D113" s="28">
        <v>525</v>
      </c>
      <c r="E113" s="32"/>
    </row>
    <row r="114" spans="1:5" ht="30" customHeight="1">
      <c r="A114" s="65" t="s">
        <v>1791</v>
      </c>
      <c r="B114" s="32"/>
      <c r="C114" s="32"/>
      <c r="D114" s="28">
        <v>525</v>
      </c>
      <c r="E114" s="32"/>
    </row>
    <row r="115" spans="1:5" ht="30" customHeight="1">
      <c r="A115" s="65" t="s">
        <v>1792</v>
      </c>
      <c r="B115" s="32"/>
      <c r="C115" s="32"/>
      <c r="D115" s="28">
        <v>525</v>
      </c>
      <c r="E115" s="32"/>
    </row>
    <row r="116" spans="1:5" ht="30" customHeight="1">
      <c r="A116" s="65" t="s">
        <v>1793</v>
      </c>
      <c r="B116" s="32"/>
      <c r="C116" s="32"/>
      <c r="D116" s="28">
        <v>525</v>
      </c>
      <c r="E116" s="32"/>
    </row>
    <row r="117" spans="1:5" ht="30" customHeight="1">
      <c r="A117" s="65" t="s">
        <v>1794</v>
      </c>
      <c r="B117" s="32"/>
      <c r="C117" s="32"/>
      <c r="D117" s="28">
        <v>525</v>
      </c>
      <c r="E117" s="32"/>
    </row>
    <row r="118" spans="1:5" ht="30" customHeight="1">
      <c r="A118" s="65" t="s">
        <v>1795</v>
      </c>
      <c r="B118" s="32"/>
      <c r="C118" s="32"/>
      <c r="D118" s="28">
        <v>525</v>
      </c>
      <c r="E118" s="32"/>
    </row>
    <row r="119" spans="1:5" ht="30" customHeight="1">
      <c r="A119" s="65" t="s">
        <v>1796</v>
      </c>
      <c r="B119" s="32"/>
      <c r="C119" s="32"/>
      <c r="D119" s="28">
        <v>525</v>
      </c>
      <c r="E119" s="32"/>
    </row>
    <row r="120" spans="1:5" ht="30" customHeight="1">
      <c r="A120" s="65" t="s">
        <v>1797</v>
      </c>
      <c r="B120" s="32"/>
      <c r="C120" s="32"/>
      <c r="D120" s="28">
        <v>525</v>
      </c>
      <c r="E120" s="32"/>
    </row>
    <row r="121" spans="1:5" ht="30" customHeight="1">
      <c r="A121" s="65" t="s">
        <v>1798</v>
      </c>
      <c r="B121" s="32"/>
      <c r="C121" s="32"/>
      <c r="D121" s="28">
        <v>525</v>
      </c>
      <c r="E121" s="32"/>
    </row>
    <row r="122" spans="1:5" ht="30" customHeight="1">
      <c r="A122" s="65" t="s">
        <v>1799</v>
      </c>
      <c r="B122" s="32"/>
      <c r="C122" s="32"/>
      <c r="D122" s="28">
        <v>525</v>
      </c>
      <c r="E122" s="32"/>
    </row>
    <row r="123" spans="1:5" ht="30" customHeight="1">
      <c r="A123" s="65" t="s">
        <v>1800</v>
      </c>
      <c r="B123" s="32"/>
      <c r="C123" s="32"/>
      <c r="D123" s="28">
        <v>525</v>
      </c>
      <c r="E123" s="32"/>
    </row>
    <row r="124" spans="1:5" ht="30" customHeight="1">
      <c r="A124" s="65" t="s">
        <v>1801</v>
      </c>
      <c r="B124" s="32"/>
      <c r="C124" s="32"/>
      <c r="D124" s="28">
        <v>525</v>
      </c>
      <c r="E124" s="32"/>
    </row>
    <row r="125" spans="1:5" ht="30" customHeight="1">
      <c r="A125" s="65" t="s">
        <v>1802</v>
      </c>
      <c r="B125" s="32"/>
      <c r="C125" s="32"/>
      <c r="D125" s="28">
        <v>525</v>
      </c>
      <c r="E125" s="32"/>
    </row>
    <row r="126" spans="1:5" ht="30" customHeight="1">
      <c r="A126" s="65" t="s">
        <v>1803</v>
      </c>
      <c r="B126" s="32"/>
      <c r="C126" s="32"/>
      <c r="D126" s="28">
        <v>525</v>
      </c>
      <c r="E126" s="32"/>
    </row>
    <row r="127" spans="1:5" ht="30" customHeight="1">
      <c r="A127" s="65" t="s">
        <v>1804</v>
      </c>
      <c r="B127" s="32"/>
      <c r="C127" s="32"/>
      <c r="D127" s="28">
        <v>525</v>
      </c>
      <c r="E127" s="32"/>
    </row>
    <row r="128" spans="1:5" ht="30" customHeight="1">
      <c r="A128" s="65" t="s">
        <v>1805</v>
      </c>
      <c r="B128" s="32"/>
      <c r="C128" s="32"/>
      <c r="D128" s="28">
        <v>525</v>
      </c>
      <c r="E128" s="32"/>
    </row>
    <row r="129" spans="1:5" ht="30" customHeight="1">
      <c r="A129" s="65" t="s">
        <v>1806</v>
      </c>
      <c r="B129" s="32"/>
      <c r="C129" s="32"/>
      <c r="D129" s="28">
        <v>525</v>
      </c>
      <c r="E129" s="32"/>
    </row>
    <row r="130" spans="1:5" ht="30" customHeight="1">
      <c r="A130" s="65" t="s">
        <v>1807</v>
      </c>
      <c r="B130" s="32"/>
      <c r="C130" s="32"/>
      <c r="D130" s="28">
        <v>525</v>
      </c>
      <c r="E130" s="32"/>
    </row>
    <row r="131" spans="1:5" ht="30" customHeight="1">
      <c r="A131" s="65" t="s">
        <v>1808</v>
      </c>
      <c r="B131" s="32"/>
      <c r="C131" s="32"/>
      <c r="D131" s="28">
        <v>525</v>
      </c>
      <c r="E131" s="32"/>
    </row>
    <row r="132" spans="1:5" ht="30" customHeight="1">
      <c r="A132" s="65" t="s">
        <v>1809</v>
      </c>
      <c r="B132" s="32"/>
      <c r="C132" s="32"/>
      <c r="D132" s="28">
        <v>525</v>
      </c>
      <c r="E132" s="32"/>
    </row>
    <row r="133" spans="1:5" ht="30" customHeight="1">
      <c r="A133" s="65" t="s">
        <v>1810</v>
      </c>
      <c r="B133" s="32"/>
      <c r="C133" s="32"/>
      <c r="D133" s="28">
        <v>525</v>
      </c>
      <c r="E133" s="32"/>
    </row>
    <row r="134" spans="1:5" ht="30" customHeight="1">
      <c r="A134" s="65" t="s">
        <v>1811</v>
      </c>
      <c r="B134" s="32"/>
      <c r="C134" s="32"/>
      <c r="D134" s="28">
        <v>525</v>
      </c>
      <c r="E134" s="32"/>
    </row>
    <row r="135" spans="1:5" ht="30" customHeight="1">
      <c r="A135" s="65" t="s">
        <v>1812</v>
      </c>
      <c r="B135" s="32"/>
      <c r="C135" s="32"/>
      <c r="D135" s="28">
        <v>525</v>
      </c>
      <c r="E135" s="32"/>
    </row>
    <row r="136" spans="1:5" ht="30" customHeight="1">
      <c r="A136" s="65" t="s">
        <v>1813</v>
      </c>
      <c r="B136" s="32"/>
      <c r="C136" s="32"/>
      <c r="D136" s="28">
        <v>525</v>
      </c>
      <c r="E136" s="32"/>
    </row>
    <row r="137" spans="1:5" ht="30" customHeight="1">
      <c r="A137" s="65" t="s">
        <v>1814</v>
      </c>
      <c r="B137" s="32"/>
      <c r="C137" s="32"/>
      <c r="D137" s="28">
        <v>525</v>
      </c>
      <c r="E137" s="32"/>
    </row>
    <row r="138" spans="1:5" ht="30" customHeight="1">
      <c r="A138" s="65" t="s">
        <v>1815</v>
      </c>
      <c r="B138" s="32"/>
      <c r="C138" s="32"/>
      <c r="D138" s="28">
        <v>525</v>
      </c>
      <c r="E138" s="32"/>
    </row>
    <row r="139" spans="1:5" ht="30" customHeight="1">
      <c r="A139" s="65" t="s">
        <v>1816</v>
      </c>
      <c r="B139" s="32"/>
      <c r="C139" s="32"/>
      <c r="D139" s="28">
        <v>525</v>
      </c>
      <c r="E139" s="32"/>
    </row>
    <row r="140" spans="1:5" ht="30" customHeight="1">
      <c r="A140" s="65" t="s">
        <v>1817</v>
      </c>
      <c r="B140" s="32"/>
      <c r="C140" s="32"/>
      <c r="D140" s="28">
        <v>525</v>
      </c>
      <c r="E140" s="32"/>
    </row>
    <row r="141" spans="1:5" ht="30" customHeight="1">
      <c r="A141" s="65" t="s">
        <v>1818</v>
      </c>
      <c r="B141" s="32"/>
      <c r="C141" s="32"/>
      <c r="D141" s="28">
        <v>525</v>
      </c>
      <c r="E141" s="32"/>
    </row>
    <row r="142" spans="1:5" ht="30" customHeight="1">
      <c r="A142" s="65" t="s">
        <v>1819</v>
      </c>
      <c r="B142" s="32"/>
      <c r="C142" s="32"/>
      <c r="D142" s="28">
        <v>525</v>
      </c>
      <c r="E142" s="32"/>
    </row>
    <row r="143" spans="1:5" ht="30" customHeight="1">
      <c r="A143" s="65" t="s">
        <v>1820</v>
      </c>
      <c r="B143" s="32"/>
      <c r="C143" s="32"/>
      <c r="D143" s="28">
        <v>525</v>
      </c>
      <c r="E143" s="32"/>
    </row>
    <row r="144" spans="1:5" ht="30" customHeight="1">
      <c r="A144" s="65" t="s">
        <v>1821</v>
      </c>
      <c r="B144" s="32"/>
      <c r="C144" s="32"/>
      <c r="D144" s="28">
        <v>525</v>
      </c>
      <c r="E144" s="32"/>
    </row>
    <row r="145" spans="1:5" ht="30" customHeight="1">
      <c r="A145" s="65" t="s">
        <v>1822</v>
      </c>
      <c r="B145" s="32"/>
      <c r="C145" s="32"/>
      <c r="D145" s="28">
        <v>525</v>
      </c>
      <c r="E145" s="32"/>
    </row>
    <row r="146" spans="1:5" ht="30" customHeight="1">
      <c r="A146" s="65" t="s">
        <v>1823</v>
      </c>
      <c r="B146" s="32"/>
      <c r="C146" s="32"/>
      <c r="D146" s="28">
        <v>525</v>
      </c>
      <c r="E146" s="32"/>
    </row>
    <row r="147" spans="1:5" ht="30" customHeight="1">
      <c r="A147" s="65" t="s">
        <v>1824</v>
      </c>
      <c r="B147" s="32"/>
      <c r="C147" s="32"/>
      <c r="D147" s="28">
        <v>525</v>
      </c>
      <c r="E147" s="32"/>
    </row>
    <row r="148" spans="1:5" ht="30" customHeight="1">
      <c r="A148" s="65" t="s">
        <v>1825</v>
      </c>
      <c r="B148" s="32"/>
      <c r="C148" s="32"/>
      <c r="D148" s="28">
        <v>525</v>
      </c>
      <c r="E148" s="32"/>
    </row>
    <row r="149" spans="1:5" ht="30" customHeight="1">
      <c r="A149" s="65" t="s">
        <v>1826</v>
      </c>
      <c r="B149" s="32"/>
      <c r="C149" s="32"/>
      <c r="D149" s="28">
        <v>525</v>
      </c>
      <c r="E149" s="32"/>
    </row>
    <row r="150" spans="1:5" ht="30" customHeight="1">
      <c r="A150" s="65" t="s">
        <v>1827</v>
      </c>
      <c r="B150" s="32"/>
      <c r="C150" s="32"/>
      <c r="D150" s="28">
        <v>525</v>
      </c>
      <c r="E150" s="32"/>
    </row>
    <row r="151" spans="1:5" ht="30" customHeight="1">
      <c r="A151" s="65" t="s">
        <v>1828</v>
      </c>
      <c r="B151" s="32"/>
      <c r="C151" s="32"/>
      <c r="D151" s="28">
        <v>525</v>
      </c>
      <c r="E151" s="32"/>
    </row>
    <row r="152" spans="1:5" ht="30" customHeight="1">
      <c r="A152" s="65" t="s">
        <v>1829</v>
      </c>
      <c r="B152" s="32"/>
      <c r="C152" s="32"/>
      <c r="D152" s="28">
        <v>525</v>
      </c>
      <c r="E152" s="32"/>
    </row>
    <row r="153" spans="1:5" ht="30" customHeight="1">
      <c r="A153" s="65" t="s">
        <v>1830</v>
      </c>
      <c r="B153" s="32"/>
      <c r="C153" s="32"/>
      <c r="D153" s="28">
        <v>525</v>
      </c>
      <c r="E153" s="32"/>
    </row>
    <row r="154" spans="1:5" ht="30" customHeight="1">
      <c r="A154" s="65" t="s">
        <v>1831</v>
      </c>
      <c r="B154" s="32"/>
      <c r="C154" s="32"/>
      <c r="D154" s="28">
        <v>525</v>
      </c>
      <c r="E154" s="32"/>
    </row>
    <row r="155" spans="1:5" ht="30" customHeight="1">
      <c r="A155" s="65" t="s">
        <v>1832</v>
      </c>
      <c r="B155" s="32"/>
      <c r="C155" s="32"/>
      <c r="D155" s="28">
        <v>525</v>
      </c>
      <c r="E155" s="32"/>
    </row>
    <row r="156" spans="1:5" ht="30" customHeight="1">
      <c r="A156" s="65" t="s">
        <v>1833</v>
      </c>
      <c r="B156" s="32"/>
      <c r="C156" s="32"/>
      <c r="D156" s="28">
        <v>525</v>
      </c>
      <c r="E156" s="32"/>
    </row>
    <row r="157" spans="1:5" ht="30" customHeight="1">
      <c r="A157" s="65" t="s">
        <v>1834</v>
      </c>
      <c r="B157" s="32"/>
      <c r="C157" s="32"/>
      <c r="D157" s="28">
        <v>525</v>
      </c>
      <c r="E157" s="32"/>
    </row>
    <row r="158" spans="1:5" ht="30" customHeight="1">
      <c r="A158" s="65" t="s">
        <v>1835</v>
      </c>
      <c r="B158" s="32"/>
      <c r="C158" s="32"/>
      <c r="D158" s="28">
        <v>525</v>
      </c>
      <c r="E158" s="32"/>
    </row>
    <row r="159" spans="1:5" ht="30" customHeight="1">
      <c r="A159" s="65" t="s">
        <v>1836</v>
      </c>
      <c r="B159" s="32"/>
      <c r="C159" s="32"/>
      <c r="D159" s="28">
        <v>525</v>
      </c>
      <c r="E159" s="32"/>
    </row>
    <row r="160" spans="1:5" ht="30" customHeight="1">
      <c r="A160" s="65" t="s">
        <v>1837</v>
      </c>
      <c r="B160" s="32"/>
      <c r="C160" s="32"/>
      <c r="D160" s="28">
        <v>525</v>
      </c>
      <c r="E160" s="32"/>
    </row>
    <row r="161" spans="1:5" ht="30" customHeight="1">
      <c r="A161" s="65" t="s">
        <v>1838</v>
      </c>
      <c r="B161" s="32"/>
      <c r="C161" s="32"/>
      <c r="D161" s="28">
        <v>525</v>
      </c>
      <c r="E161" s="32"/>
    </row>
    <row r="162" spans="1:5" ht="30" customHeight="1">
      <c r="A162" s="65" t="s">
        <v>1839</v>
      </c>
      <c r="B162" s="32"/>
      <c r="C162" s="32"/>
      <c r="D162" s="28">
        <v>525</v>
      </c>
      <c r="E162" s="32"/>
    </row>
    <row r="163" spans="1:5" ht="30" customHeight="1">
      <c r="A163" s="65" t="s">
        <v>1840</v>
      </c>
      <c r="B163" s="32"/>
      <c r="C163" s="32"/>
      <c r="D163" s="28">
        <v>525</v>
      </c>
      <c r="E163" s="32"/>
    </row>
    <row r="164" spans="1:5" ht="30" customHeight="1">
      <c r="A164" s="65" t="s">
        <v>1841</v>
      </c>
      <c r="B164" s="32"/>
      <c r="C164" s="32"/>
      <c r="D164" s="28">
        <v>525</v>
      </c>
      <c r="E164" s="32"/>
    </row>
    <row r="165" spans="1:5" ht="30" customHeight="1">
      <c r="A165" s="65" t="s">
        <v>1842</v>
      </c>
      <c r="B165" s="32"/>
      <c r="C165" s="32"/>
      <c r="D165" s="28">
        <v>525</v>
      </c>
      <c r="E165" s="32"/>
    </row>
    <row r="166" spans="1:5" ht="30" customHeight="1">
      <c r="A166" s="65" t="s">
        <v>1843</v>
      </c>
      <c r="B166" s="32"/>
      <c r="C166" s="32"/>
      <c r="D166" s="28">
        <v>525</v>
      </c>
      <c r="E166" s="32"/>
    </row>
    <row r="167" spans="1:5" ht="30" customHeight="1">
      <c r="A167" s="65" t="s">
        <v>1844</v>
      </c>
      <c r="B167" s="32"/>
      <c r="C167" s="32"/>
      <c r="D167" s="28">
        <v>525</v>
      </c>
      <c r="E167" s="32"/>
    </row>
    <row r="168" spans="1:5" ht="30" customHeight="1">
      <c r="A168" s="65" t="s">
        <v>1845</v>
      </c>
      <c r="B168" s="32"/>
      <c r="C168" s="32"/>
      <c r="D168" s="28">
        <v>525</v>
      </c>
      <c r="E168" s="32"/>
    </row>
    <row r="169" spans="1:5" ht="30" customHeight="1">
      <c r="A169" s="65" t="s">
        <v>1846</v>
      </c>
      <c r="B169" s="32"/>
      <c r="C169" s="32"/>
      <c r="D169" s="28">
        <v>525</v>
      </c>
      <c r="E169" s="32"/>
    </row>
    <row r="170" spans="1:5" ht="30" customHeight="1">
      <c r="A170" s="65" t="s">
        <v>1847</v>
      </c>
      <c r="B170" s="32"/>
      <c r="C170" s="32"/>
      <c r="D170" s="28">
        <v>525</v>
      </c>
      <c r="E170" s="32"/>
    </row>
    <row r="171" spans="1:5" ht="30" customHeight="1">
      <c r="A171" s="65" t="s">
        <v>1848</v>
      </c>
      <c r="B171" s="32"/>
      <c r="C171" s="32"/>
      <c r="D171" s="28">
        <v>525</v>
      </c>
      <c r="E171" s="32"/>
    </row>
    <row r="172" spans="1:5" ht="30" customHeight="1">
      <c r="A172" s="65" t="s">
        <v>1849</v>
      </c>
      <c r="B172" s="32"/>
      <c r="C172" s="32"/>
      <c r="D172" s="28">
        <v>525</v>
      </c>
      <c r="E172" s="32"/>
    </row>
    <row r="173" spans="1:5" ht="30" customHeight="1">
      <c r="A173" s="65" t="s">
        <v>1850</v>
      </c>
      <c r="B173" s="32"/>
      <c r="C173" s="32"/>
      <c r="D173" s="28">
        <v>525</v>
      </c>
      <c r="E173" s="32"/>
    </row>
    <row r="174" spans="1:5" ht="30" customHeight="1">
      <c r="A174" s="65" t="s">
        <v>1851</v>
      </c>
      <c r="B174" s="32"/>
      <c r="C174" s="32"/>
      <c r="D174" s="28">
        <v>525</v>
      </c>
      <c r="E174" s="32"/>
    </row>
    <row r="175" spans="1:5" ht="30" customHeight="1">
      <c r="A175" s="65" t="s">
        <v>1852</v>
      </c>
      <c r="B175" s="32"/>
      <c r="C175" s="32"/>
      <c r="D175" s="28">
        <v>525</v>
      </c>
      <c r="E175" s="32"/>
    </row>
    <row r="176" spans="1:5" ht="30" customHeight="1">
      <c r="A176" s="65" t="s">
        <v>1853</v>
      </c>
      <c r="B176" s="32"/>
      <c r="C176" s="32"/>
      <c r="D176" s="28">
        <v>525</v>
      </c>
      <c r="E176" s="32"/>
    </row>
    <row r="177" spans="1:5" ht="30" customHeight="1">
      <c r="A177" s="65" t="s">
        <v>1854</v>
      </c>
      <c r="B177" s="32"/>
      <c r="C177" s="32"/>
      <c r="D177" s="28">
        <v>525</v>
      </c>
      <c r="E177" s="32"/>
    </row>
    <row r="178" spans="1:5" ht="30" customHeight="1">
      <c r="A178" s="65" t="s">
        <v>1855</v>
      </c>
      <c r="B178" s="32"/>
      <c r="C178" s="32"/>
      <c r="D178" s="28">
        <v>525</v>
      </c>
      <c r="E178" s="32"/>
    </row>
    <row r="179" spans="1:5" ht="30" customHeight="1">
      <c r="A179" s="65" t="s">
        <v>1856</v>
      </c>
      <c r="B179" s="32"/>
      <c r="C179" s="32"/>
      <c r="D179" s="28">
        <v>525</v>
      </c>
      <c r="E179" s="32"/>
    </row>
    <row r="180" spans="1:5" ht="30" customHeight="1">
      <c r="A180" s="65" t="s">
        <v>1857</v>
      </c>
      <c r="B180" s="32"/>
      <c r="C180" s="32"/>
      <c r="D180" s="28">
        <v>525</v>
      </c>
      <c r="E180" s="32"/>
    </row>
    <row r="181" spans="1:5" ht="30" customHeight="1">
      <c r="A181" s="65" t="s">
        <v>1858</v>
      </c>
      <c r="B181" s="32"/>
      <c r="C181" s="32"/>
      <c r="D181" s="28">
        <v>525</v>
      </c>
      <c r="E181" s="32"/>
    </row>
    <row r="182" spans="1:5" ht="30" customHeight="1">
      <c r="A182" s="65" t="s">
        <v>1859</v>
      </c>
      <c r="B182" s="32"/>
      <c r="C182" s="32"/>
      <c r="D182" s="28">
        <v>525</v>
      </c>
      <c r="E182" s="32"/>
    </row>
    <row r="183" spans="1:5" ht="30" customHeight="1">
      <c r="A183" s="65" t="s">
        <v>1860</v>
      </c>
      <c r="B183" s="32"/>
      <c r="C183" s="32"/>
      <c r="D183" s="28">
        <v>525</v>
      </c>
      <c r="E183" s="32"/>
    </row>
    <row r="184" spans="1:5" ht="30" customHeight="1">
      <c r="A184" s="65" t="s">
        <v>1861</v>
      </c>
      <c r="B184" s="32"/>
      <c r="C184" s="32"/>
      <c r="D184" s="28">
        <v>525</v>
      </c>
      <c r="E184" s="32"/>
    </row>
    <row r="185" spans="1:5" ht="30" customHeight="1">
      <c r="A185" s="65" t="s">
        <v>1862</v>
      </c>
      <c r="B185" s="32"/>
      <c r="C185" s="32"/>
      <c r="D185" s="28">
        <v>525</v>
      </c>
      <c r="E185" s="32"/>
    </row>
    <row r="186" spans="1:5" ht="30" customHeight="1">
      <c r="A186" s="65" t="s">
        <v>1863</v>
      </c>
      <c r="B186" s="32"/>
      <c r="C186" s="32"/>
      <c r="D186" s="28">
        <v>525</v>
      </c>
      <c r="E186" s="32"/>
    </row>
    <row r="187" spans="1:5" ht="30" customHeight="1">
      <c r="A187" s="65" t="s">
        <v>1864</v>
      </c>
      <c r="B187" s="32"/>
      <c r="C187" s="32"/>
      <c r="D187" s="28">
        <v>525</v>
      </c>
      <c r="E187" s="32"/>
    </row>
    <row r="188" spans="1:5" ht="30" customHeight="1">
      <c r="A188" s="65" t="s">
        <v>1865</v>
      </c>
      <c r="B188" s="32"/>
      <c r="C188" s="32"/>
      <c r="D188" s="28">
        <v>525</v>
      </c>
      <c r="E188" s="32"/>
    </row>
    <row r="189" spans="1:5" ht="30" customHeight="1">
      <c r="A189" s="65" t="s">
        <v>1866</v>
      </c>
      <c r="B189" s="32"/>
      <c r="C189" s="32"/>
      <c r="D189" s="28">
        <v>525</v>
      </c>
      <c r="E189" s="32"/>
    </row>
    <row r="190" spans="1:5" ht="30" customHeight="1">
      <c r="A190" s="65" t="s">
        <v>1867</v>
      </c>
      <c r="B190" s="32"/>
      <c r="C190" s="32"/>
      <c r="D190" s="28">
        <v>525</v>
      </c>
      <c r="E190" s="32"/>
    </row>
    <row r="191" spans="1:5" ht="30" customHeight="1">
      <c r="A191" s="65" t="s">
        <v>1868</v>
      </c>
      <c r="B191" s="32"/>
      <c r="C191" s="32"/>
      <c r="D191" s="28">
        <v>525</v>
      </c>
      <c r="E191" s="32"/>
    </row>
    <row r="192" spans="1:5" ht="30" customHeight="1">
      <c r="A192" s="65" t="s">
        <v>1869</v>
      </c>
      <c r="B192" s="32"/>
      <c r="C192" s="32"/>
      <c r="D192" s="28">
        <v>525</v>
      </c>
      <c r="E192" s="32"/>
    </row>
    <row r="193" spans="1:5" ht="30" customHeight="1">
      <c r="A193" s="65" t="s">
        <v>1870</v>
      </c>
      <c r="B193" s="32"/>
      <c r="C193" s="32"/>
      <c r="D193" s="28">
        <v>525</v>
      </c>
      <c r="E193" s="32"/>
    </row>
    <row r="194" spans="1:5" ht="30" customHeight="1">
      <c r="A194" s="65" t="s">
        <v>1871</v>
      </c>
      <c r="B194" s="32"/>
      <c r="C194" s="32"/>
      <c r="D194" s="28">
        <v>525</v>
      </c>
      <c r="E194" s="32"/>
    </row>
    <row r="195" spans="1:5" ht="30" customHeight="1">
      <c r="A195" s="65" t="s">
        <v>1872</v>
      </c>
      <c r="B195" s="32"/>
      <c r="C195" s="32"/>
      <c r="D195" s="28">
        <v>525</v>
      </c>
      <c r="E195" s="32"/>
    </row>
    <row r="196" spans="1:5" ht="30" customHeight="1">
      <c r="A196" s="24" t="s">
        <v>1</v>
      </c>
      <c r="B196" s="24"/>
      <c r="C196" s="24" t="s">
        <v>1683</v>
      </c>
      <c r="D196" s="24" t="s">
        <v>1929</v>
      </c>
      <c r="E196" s="24" t="s">
        <v>1930</v>
      </c>
    </row>
    <row r="197" spans="1:5" ht="30" customHeight="1">
      <c r="A197" s="96" t="s">
        <v>1927</v>
      </c>
      <c r="B197" s="96"/>
      <c r="C197" s="96"/>
      <c r="D197" s="96"/>
      <c r="E197" s="96"/>
    </row>
    <row r="198" spans="1:5" ht="30" customHeight="1">
      <c r="A198" s="96" t="s">
        <v>1928</v>
      </c>
      <c r="B198" s="96"/>
      <c r="C198" s="96"/>
      <c r="D198" s="96"/>
      <c r="E198" s="96"/>
    </row>
    <row r="199" spans="1:5" ht="30" customHeight="1">
      <c r="A199" s="65" t="s">
        <v>1874</v>
      </c>
      <c r="B199" s="32"/>
      <c r="C199" s="28">
        <v>535</v>
      </c>
      <c r="D199" s="30">
        <v>1904.6000000000001</v>
      </c>
      <c r="E199" s="69">
        <v>3.56</v>
      </c>
    </row>
    <row r="200" spans="1:5" ht="30" customHeight="1">
      <c r="A200" s="65" t="s">
        <v>1875</v>
      </c>
      <c r="B200" s="32"/>
      <c r="C200" s="28">
        <v>535</v>
      </c>
      <c r="D200" s="30">
        <v>2380.75</v>
      </c>
      <c r="E200" s="69">
        <v>4.45</v>
      </c>
    </row>
    <row r="201" spans="1:5" ht="30" customHeight="1">
      <c r="A201" s="65" t="s">
        <v>1876</v>
      </c>
      <c r="B201" s="32"/>
      <c r="C201" s="28">
        <v>535</v>
      </c>
      <c r="D201" s="30">
        <v>2380.75</v>
      </c>
      <c r="E201" s="69">
        <v>4.45</v>
      </c>
    </row>
    <row r="202" spans="1:5" ht="30" customHeight="1">
      <c r="A202" s="65" t="s">
        <v>1877</v>
      </c>
      <c r="B202" s="32"/>
      <c r="C202" s="28">
        <v>535</v>
      </c>
      <c r="D202" s="30">
        <v>2380.75</v>
      </c>
      <c r="E202" s="69">
        <v>4.45</v>
      </c>
    </row>
    <row r="203" spans="1:5" ht="30" customHeight="1">
      <c r="A203" s="65" t="s">
        <v>1878</v>
      </c>
      <c r="B203" s="32"/>
      <c r="C203" s="28">
        <v>535</v>
      </c>
      <c r="D203" s="30">
        <v>2856.9</v>
      </c>
      <c r="E203" s="69">
        <v>5.34</v>
      </c>
    </row>
    <row r="204" spans="1:5" ht="30" customHeight="1">
      <c r="A204" s="65" t="s">
        <v>1879</v>
      </c>
      <c r="B204" s="32"/>
      <c r="C204" s="28">
        <v>535</v>
      </c>
      <c r="D204" s="30">
        <v>2856.9</v>
      </c>
      <c r="E204" s="69">
        <v>5.34</v>
      </c>
    </row>
    <row r="205" spans="1:5" ht="30" customHeight="1">
      <c r="A205" s="65" t="s">
        <v>1880</v>
      </c>
      <c r="B205" s="32"/>
      <c r="C205" s="28">
        <v>535</v>
      </c>
      <c r="D205" s="30">
        <v>3809.2000000000003</v>
      </c>
      <c r="E205" s="69">
        <v>7.12</v>
      </c>
    </row>
    <row r="206" spans="1:5" ht="30" customHeight="1">
      <c r="A206" s="65" t="s">
        <v>1881</v>
      </c>
      <c r="B206" s="32"/>
      <c r="C206" s="28">
        <v>535</v>
      </c>
      <c r="D206" s="30">
        <v>3809.2000000000003</v>
      </c>
      <c r="E206" s="69">
        <v>7.12</v>
      </c>
    </row>
    <row r="207" spans="1:5" ht="30" customHeight="1">
      <c r="A207" s="65" t="s">
        <v>1882</v>
      </c>
      <c r="B207" s="32"/>
      <c r="C207" s="28">
        <v>535</v>
      </c>
      <c r="D207" s="30">
        <v>4761.5</v>
      </c>
      <c r="E207" s="69">
        <v>8.9</v>
      </c>
    </row>
    <row r="208" spans="1:5" ht="30" customHeight="1">
      <c r="A208" s="65" t="s">
        <v>1883</v>
      </c>
      <c r="B208" s="32"/>
      <c r="C208" s="28">
        <v>535</v>
      </c>
      <c r="D208" s="30">
        <v>4761.5</v>
      </c>
      <c r="E208" s="69">
        <v>8.9</v>
      </c>
    </row>
    <row r="209" spans="1:5" ht="30" customHeight="1">
      <c r="A209" s="65" t="s">
        <v>1884</v>
      </c>
      <c r="B209" s="32"/>
      <c r="C209" s="28">
        <v>535</v>
      </c>
      <c r="D209" s="30">
        <v>4761.5</v>
      </c>
      <c r="E209" s="69">
        <v>8.9</v>
      </c>
    </row>
    <row r="210" spans="1:5" ht="30" customHeight="1">
      <c r="A210" s="65" t="s">
        <v>1885</v>
      </c>
      <c r="B210" s="32"/>
      <c r="C210" s="28">
        <v>535</v>
      </c>
      <c r="D210" s="30">
        <v>5713.8</v>
      </c>
      <c r="E210" s="69">
        <v>10.68</v>
      </c>
    </row>
    <row r="211" spans="1:5" ht="30" customHeight="1">
      <c r="A211" s="65" t="s">
        <v>1886</v>
      </c>
      <c r="B211" s="32"/>
      <c r="C211" s="28">
        <v>535</v>
      </c>
      <c r="D211" s="30">
        <v>5713.8</v>
      </c>
      <c r="E211" s="69">
        <v>10.68</v>
      </c>
    </row>
    <row r="212" spans="1:5" ht="30" customHeight="1">
      <c r="A212" s="65" t="s">
        <v>1887</v>
      </c>
      <c r="B212" s="32"/>
      <c r="C212" s="28">
        <v>535</v>
      </c>
      <c r="D212" s="30">
        <v>7142.25</v>
      </c>
      <c r="E212" s="69">
        <v>13.35</v>
      </c>
    </row>
    <row r="213" spans="1:5" ht="30" customHeight="1">
      <c r="A213" s="65" t="s">
        <v>1888</v>
      </c>
      <c r="B213" s="32"/>
      <c r="C213" s="28">
        <v>535</v>
      </c>
      <c r="D213" s="30">
        <v>7142.25</v>
      </c>
      <c r="E213" s="69">
        <v>13.35</v>
      </c>
    </row>
    <row r="214" spans="1:5" ht="30" customHeight="1">
      <c r="A214" s="65" t="s">
        <v>1889</v>
      </c>
      <c r="B214" s="32"/>
      <c r="C214" s="28">
        <v>535</v>
      </c>
      <c r="D214" s="30">
        <v>9523</v>
      </c>
      <c r="E214" s="69">
        <v>17.8</v>
      </c>
    </row>
    <row r="215" spans="1:5" ht="30" customHeight="1">
      <c r="A215" s="65" t="s">
        <v>1890</v>
      </c>
      <c r="B215" s="32"/>
      <c r="C215" s="28">
        <v>535</v>
      </c>
      <c r="D215" s="30">
        <v>9523</v>
      </c>
      <c r="E215" s="69">
        <v>17.8</v>
      </c>
    </row>
    <row r="216" spans="1:5" ht="30" customHeight="1">
      <c r="A216" s="65" t="s">
        <v>1891</v>
      </c>
      <c r="B216" s="32"/>
      <c r="C216" s="28">
        <v>535</v>
      </c>
      <c r="D216" s="30">
        <v>11903.75</v>
      </c>
      <c r="E216" s="69">
        <v>22.25</v>
      </c>
    </row>
    <row r="217" spans="1:5" ht="30" customHeight="1">
      <c r="A217" s="65" t="s">
        <v>1892</v>
      </c>
      <c r="B217" s="32"/>
      <c r="C217" s="28">
        <v>535</v>
      </c>
      <c r="D217" s="30">
        <v>11903.75</v>
      </c>
      <c r="E217" s="69">
        <v>22.25</v>
      </c>
    </row>
    <row r="218" spans="1:5" ht="30" customHeight="1">
      <c r="A218" s="65" t="s">
        <v>1893</v>
      </c>
      <c r="B218" s="32"/>
      <c r="C218" s="28">
        <v>535</v>
      </c>
      <c r="D218" s="30">
        <v>14284.5</v>
      </c>
      <c r="E218" s="69">
        <v>26.7</v>
      </c>
    </row>
    <row r="219" spans="1:5" ht="30" customHeight="1">
      <c r="A219" s="65" t="s">
        <v>1894</v>
      </c>
      <c r="B219" s="32"/>
      <c r="C219" s="28">
        <v>535</v>
      </c>
      <c r="D219" s="30">
        <v>14284.5</v>
      </c>
      <c r="E219" s="69">
        <v>26.7</v>
      </c>
    </row>
    <row r="220" spans="1:5" ht="30" customHeight="1">
      <c r="A220" s="65" t="s">
        <v>1895</v>
      </c>
      <c r="B220" s="32"/>
      <c r="C220" s="28">
        <v>535</v>
      </c>
      <c r="D220" s="30">
        <v>14284.5</v>
      </c>
      <c r="E220" s="69">
        <v>26.7</v>
      </c>
    </row>
    <row r="221" spans="1:5" ht="30" customHeight="1">
      <c r="A221" s="65" t="s">
        <v>1896</v>
      </c>
      <c r="B221" s="32"/>
      <c r="C221" s="28">
        <v>535</v>
      </c>
      <c r="D221" s="30">
        <v>16665.25</v>
      </c>
      <c r="E221" s="69">
        <v>31.15</v>
      </c>
    </row>
    <row r="222" spans="1:5" ht="30" customHeight="1">
      <c r="A222" s="65" t="s">
        <v>1897</v>
      </c>
      <c r="B222" s="32"/>
      <c r="C222" s="28">
        <v>535</v>
      </c>
      <c r="D222" s="30">
        <v>16665.25</v>
      </c>
      <c r="E222" s="69">
        <v>31.15</v>
      </c>
    </row>
    <row r="223" spans="1:5" ht="30" customHeight="1">
      <c r="A223" s="65" t="s">
        <v>1898</v>
      </c>
      <c r="B223" s="32"/>
      <c r="C223" s="28">
        <v>535</v>
      </c>
      <c r="D223" s="30">
        <v>19046</v>
      </c>
      <c r="E223" s="69">
        <v>35.6</v>
      </c>
    </row>
    <row r="224" spans="1:5" ht="30" customHeight="1">
      <c r="A224" s="65" t="s">
        <v>1899</v>
      </c>
      <c r="B224" s="32"/>
      <c r="C224" s="28">
        <v>535</v>
      </c>
      <c r="D224" s="30">
        <v>19046</v>
      </c>
      <c r="E224" s="69">
        <v>35.6</v>
      </c>
    </row>
    <row r="225" spans="1:5" ht="30" customHeight="1">
      <c r="A225" s="65" t="s">
        <v>1931</v>
      </c>
      <c r="B225" s="32"/>
      <c r="C225" s="28">
        <v>535</v>
      </c>
      <c r="D225" s="30">
        <v>21426.75</v>
      </c>
      <c r="E225" s="69">
        <v>40.049999999999997</v>
      </c>
    </row>
    <row r="226" spans="1:5" ht="30" customHeight="1">
      <c r="A226" s="65" t="s">
        <v>1932</v>
      </c>
      <c r="B226" s="32"/>
      <c r="C226" s="28">
        <v>535</v>
      </c>
      <c r="D226" s="30">
        <v>21426.75</v>
      </c>
      <c r="E226" s="69">
        <v>40.049999999999997</v>
      </c>
    </row>
    <row r="227" spans="1:5" ht="30" customHeight="1">
      <c r="A227" s="65" t="s">
        <v>1900</v>
      </c>
      <c r="B227" s="32"/>
      <c r="C227" s="28">
        <v>535</v>
      </c>
      <c r="D227" s="30">
        <v>23807.5</v>
      </c>
      <c r="E227" s="69">
        <v>44.5</v>
      </c>
    </row>
    <row r="228" spans="1:5" ht="30" customHeight="1">
      <c r="A228" s="65" t="s">
        <v>1901</v>
      </c>
      <c r="B228" s="32"/>
      <c r="C228" s="28">
        <v>535</v>
      </c>
      <c r="D228" s="30">
        <v>23807.5</v>
      </c>
      <c r="E228" s="69">
        <v>44.5</v>
      </c>
    </row>
    <row r="229" spans="1:5" ht="30" customHeight="1">
      <c r="A229" s="65" t="s">
        <v>1902</v>
      </c>
      <c r="B229" s="32"/>
      <c r="C229" s="28">
        <v>535</v>
      </c>
      <c r="D229" s="30">
        <v>28569</v>
      </c>
      <c r="E229" s="69">
        <v>53.4</v>
      </c>
    </row>
    <row r="230" spans="1:5" ht="30" customHeight="1">
      <c r="A230" s="65" t="s">
        <v>1903</v>
      </c>
      <c r="B230" s="32"/>
      <c r="C230" s="28">
        <v>535</v>
      </c>
      <c r="D230" s="30">
        <v>28569</v>
      </c>
      <c r="E230" s="69">
        <v>53.4</v>
      </c>
    </row>
    <row r="231" spans="1:5" ht="30" customHeight="1">
      <c r="A231" s="65" t="s">
        <v>1904</v>
      </c>
      <c r="B231" s="32"/>
      <c r="C231" s="28">
        <v>535</v>
      </c>
      <c r="D231" s="30">
        <v>28569</v>
      </c>
      <c r="E231" s="69">
        <v>53.4</v>
      </c>
    </row>
    <row r="232" spans="1:5" ht="30" customHeight="1">
      <c r="A232" s="65" t="s">
        <v>1933</v>
      </c>
      <c r="B232" s="32"/>
      <c r="C232" s="28">
        <v>535</v>
      </c>
      <c r="D232" s="30">
        <v>33330.5</v>
      </c>
      <c r="E232" s="69">
        <v>62.3</v>
      </c>
    </row>
    <row r="233" spans="1:5" ht="30" customHeight="1">
      <c r="A233" s="65" t="s">
        <v>1934</v>
      </c>
      <c r="B233" s="32"/>
      <c r="C233" s="28">
        <v>535</v>
      </c>
      <c r="D233" s="30">
        <v>33330.5</v>
      </c>
      <c r="E233" s="69">
        <v>62.3</v>
      </c>
    </row>
    <row r="234" spans="1:5" ht="30" customHeight="1">
      <c r="A234" s="65" t="s">
        <v>1905</v>
      </c>
      <c r="B234" s="32"/>
      <c r="C234" s="28">
        <v>535</v>
      </c>
      <c r="D234" s="30">
        <v>38092</v>
      </c>
      <c r="E234" s="69">
        <v>71.2</v>
      </c>
    </row>
    <row r="235" spans="1:5" ht="30" customHeight="1">
      <c r="A235" s="65" t="s">
        <v>1906</v>
      </c>
      <c r="B235" s="32"/>
      <c r="C235" s="28">
        <v>535</v>
      </c>
      <c r="D235" s="30">
        <v>38092</v>
      </c>
      <c r="E235" s="69">
        <v>71.2</v>
      </c>
    </row>
    <row r="236" spans="1:5" ht="30" customHeight="1">
      <c r="A236" s="65" t="s">
        <v>1907</v>
      </c>
      <c r="B236" s="32"/>
      <c r="C236" s="28">
        <v>535</v>
      </c>
      <c r="D236" s="30">
        <v>38092</v>
      </c>
      <c r="E236" s="69">
        <v>71.2</v>
      </c>
    </row>
    <row r="237" spans="1:5" ht="30" customHeight="1">
      <c r="A237" s="65" t="s">
        <v>1908</v>
      </c>
      <c r="B237" s="32"/>
      <c r="C237" s="28">
        <v>535</v>
      </c>
      <c r="D237" s="30">
        <v>47615</v>
      </c>
      <c r="E237" s="69">
        <v>89</v>
      </c>
    </row>
    <row r="238" spans="1:5" ht="30" customHeight="1">
      <c r="A238" s="65" t="s">
        <v>1909</v>
      </c>
      <c r="B238" s="32"/>
      <c r="C238" s="28">
        <v>535</v>
      </c>
      <c r="D238" s="30">
        <v>47615</v>
      </c>
      <c r="E238" s="69">
        <v>89</v>
      </c>
    </row>
    <row r="239" spans="1:5" ht="30" customHeight="1">
      <c r="A239" s="65" t="s">
        <v>1910</v>
      </c>
      <c r="B239" s="32"/>
      <c r="C239" s="28">
        <v>535</v>
      </c>
      <c r="D239" s="30">
        <v>47615</v>
      </c>
      <c r="E239" s="69">
        <v>89</v>
      </c>
    </row>
    <row r="240" spans="1:5" ht="30" customHeight="1">
      <c r="A240" s="65" t="s">
        <v>1911</v>
      </c>
      <c r="B240" s="32"/>
      <c r="C240" s="28">
        <v>535</v>
      </c>
      <c r="D240" s="30">
        <v>57138</v>
      </c>
      <c r="E240" s="69">
        <v>106.8</v>
      </c>
    </row>
    <row r="241" spans="1:5" ht="30" customHeight="1">
      <c r="A241" s="65" t="s">
        <v>1912</v>
      </c>
      <c r="B241" s="32"/>
      <c r="C241" s="28">
        <v>535</v>
      </c>
      <c r="D241" s="30">
        <v>57138</v>
      </c>
      <c r="E241" s="69">
        <v>106.8</v>
      </c>
    </row>
    <row r="242" spans="1:5" ht="30" customHeight="1">
      <c r="A242" s="65" t="s">
        <v>1913</v>
      </c>
      <c r="B242" s="32"/>
      <c r="C242" s="28">
        <v>535</v>
      </c>
      <c r="D242" s="30">
        <v>57138</v>
      </c>
      <c r="E242" s="69">
        <v>106.8</v>
      </c>
    </row>
    <row r="243" spans="1:5" ht="30" customHeight="1">
      <c r="A243" s="65" t="s">
        <v>1914</v>
      </c>
      <c r="B243" s="32"/>
      <c r="C243" s="28">
        <v>535</v>
      </c>
      <c r="D243" s="30">
        <v>66661</v>
      </c>
      <c r="E243" s="69">
        <v>124.6</v>
      </c>
    </row>
    <row r="244" spans="1:5" ht="30" customHeight="1">
      <c r="A244" s="65" t="s">
        <v>1915</v>
      </c>
      <c r="B244" s="32"/>
      <c r="C244" s="28">
        <v>535</v>
      </c>
      <c r="D244" s="30">
        <v>71422.5</v>
      </c>
      <c r="E244" s="69">
        <v>133.5</v>
      </c>
    </row>
    <row r="245" spans="1:5" ht="30" customHeight="1">
      <c r="A245" s="65" t="s">
        <v>1916</v>
      </c>
      <c r="B245" s="32"/>
      <c r="C245" s="28">
        <v>535</v>
      </c>
      <c r="D245" s="30">
        <v>76184</v>
      </c>
      <c r="E245" s="69">
        <v>142.4</v>
      </c>
    </row>
    <row r="246" spans="1:5" ht="30" customHeight="1">
      <c r="A246" s="65" t="s">
        <v>1935</v>
      </c>
      <c r="B246" s="32"/>
      <c r="C246" s="28">
        <v>535</v>
      </c>
      <c r="D246" s="30">
        <v>85707</v>
      </c>
      <c r="E246" s="69">
        <v>160.19999999999999</v>
      </c>
    </row>
    <row r="247" spans="1:5" ht="30" customHeight="1">
      <c r="A247" s="65" t="s">
        <v>1917</v>
      </c>
      <c r="B247" s="32"/>
      <c r="C247" s="28">
        <v>535</v>
      </c>
      <c r="D247" s="30">
        <v>95230</v>
      </c>
      <c r="E247" s="69">
        <v>178</v>
      </c>
    </row>
    <row r="248" spans="1:5" ht="30" customHeight="1">
      <c r="A248" s="65" t="s">
        <v>1918</v>
      </c>
      <c r="B248" s="32"/>
      <c r="C248" s="28">
        <v>535</v>
      </c>
      <c r="D248" s="30">
        <v>119037.5</v>
      </c>
      <c r="E248" s="69">
        <v>222.5</v>
      </c>
    </row>
    <row r="249" spans="1:5" ht="30" customHeight="1">
      <c r="A249" s="65" t="s">
        <v>1919</v>
      </c>
      <c r="B249" s="32"/>
      <c r="C249" s="28">
        <v>535</v>
      </c>
      <c r="D249" s="30">
        <v>142845</v>
      </c>
      <c r="E249" s="69">
        <v>267</v>
      </c>
    </row>
    <row r="250" spans="1:5" ht="30" customHeight="1">
      <c r="A250" s="65" t="s">
        <v>1920</v>
      </c>
      <c r="B250" s="32"/>
      <c r="C250" s="28">
        <v>535</v>
      </c>
      <c r="D250" s="30">
        <v>167241</v>
      </c>
      <c r="E250" s="69">
        <v>312.60000000000002</v>
      </c>
    </row>
    <row r="251" spans="1:5" ht="30" customHeight="1">
      <c r="A251" s="65" t="s">
        <v>1921</v>
      </c>
      <c r="B251" s="32"/>
      <c r="C251" s="28">
        <v>535</v>
      </c>
      <c r="D251" s="30">
        <v>190460</v>
      </c>
      <c r="E251" s="69">
        <v>356</v>
      </c>
    </row>
    <row r="252" spans="1:5" ht="30" customHeight="1">
      <c r="A252" s="65" t="s">
        <v>1922</v>
      </c>
      <c r="B252" s="32"/>
      <c r="C252" s="28">
        <v>535</v>
      </c>
      <c r="D252" s="30">
        <v>238075</v>
      </c>
      <c r="E252" s="69">
        <v>445</v>
      </c>
    </row>
    <row r="253" spans="1:5" ht="30" customHeight="1">
      <c r="A253" s="65" t="s">
        <v>1936</v>
      </c>
      <c r="B253" s="32"/>
      <c r="C253" s="28">
        <v>535</v>
      </c>
      <c r="D253" s="30">
        <v>262792</v>
      </c>
      <c r="E253" s="69">
        <v>491.2</v>
      </c>
    </row>
    <row r="254" spans="1:5" ht="30" customHeight="1">
      <c r="A254" s="65" t="s">
        <v>1923</v>
      </c>
      <c r="B254" s="32"/>
      <c r="C254" s="28">
        <v>535</v>
      </c>
      <c r="D254" s="30">
        <v>285690</v>
      </c>
      <c r="E254" s="69">
        <v>534</v>
      </c>
    </row>
    <row r="255" spans="1:5" ht="30" customHeight="1">
      <c r="A255" s="65" t="s">
        <v>1924</v>
      </c>
      <c r="B255" s="32"/>
      <c r="C255" s="28">
        <v>535</v>
      </c>
      <c r="D255" s="30">
        <v>333305</v>
      </c>
      <c r="E255" s="69">
        <v>623</v>
      </c>
    </row>
    <row r="256" spans="1:5" ht="30" customHeight="1">
      <c r="A256" s="65" t="s">
        <v>1925</v>
      </c>
      <c r="B256" s="32"/>
      <c r="C256" s="28">
        <v>535</v>
      </c>
      <c r="D256" s="30">
        <v>380920</v>
      </c>
      <c r="E256" s="69">
        <v>712</v>
      </c>
    </row>
    <row r="257" spans="1:5" ht="30" customHeight="1">
      <c r="A257" s="95" t="s">
        <v>1937</v>
      </c>
      <c r="B257" s="95"/>
      <c r="C257" s="95"/>
      <c r="D257" s="95"/>
      <c r="E257" s="95"/>
    </row>
    <row r="258" spans="1:5" ht="30" customHeight="1">
      <c r="A258" s="65" t="s">
        <v>1938</v>
      </c>
      <c r="B258" s="32"/>
      <c r="C258" s="28">
        <v>549</v>
      </c>
      <c r="D258" s="32">
        <v>7329.15</v>
      </c>
      <c r="E258" s="69">
        <v>13.35</v>
      </c>
    </row>
    <row r="259" spans="1:5" ht="30" customHeight="1">
      <c r="A259" s="65" t="s">
        <v>1939</v>
      </c>
      <c r="B259" s="32"/>
      <c r="C259" s="28">
        <v>549</v>
      </c>
      <c r="D259" s="32">
        <v>9772.2000000000007</v>
      </c>
      <c r="E259" s="69">
        <v>17.8</v>
      </c>
    </row>
    <row r="260" spans="1:5" ht="30" customHeight="1">
      <c r="A260" s="65" t="s">
        <v>1940</v>
      </c>
      <c r="B260" s="32"/>
      <c r="C260" s="28">
        <v>549</v>
      </c>
      <c r="D260" s="32">
        <v>14658.3</v>
      </c>
      <c r="E260" s="69">
        <v>26.7</v>
      </c>
    </row>
    <row r="261" spans="1:5" ht="30" customHeight="1">
      <c r="A261" s="65" t="s">
        <v>1941</v>
      </c>
      <c r="B261" s="32"/>
      <c r="C261" s="28">
        <v>490</v>
      </c>
      <c r="D261" s="32">
        <v>34888</v>
      </c>
      <c r="E261" s="69">
        <v>71.2</v>
      </c>
    </row>
    <row r="262" spans="1:5" ht="30" customHeight="1">
      <c r="A262" s="95" t="s">
        <v>1926</v>
      </c>
      <c r="B262" s="95"/>
      <c r="C262" s="95"/>
      <c r="D262" s="95"/>
      <c r="E262" s="95"/>
    </row>
    <row r="263" spans="1:5" ht="30" customHeight="1">
      <c r="A263" s="70" t="s">
        <v>1942</v>
      </c>
      <c r="B263" s="32"/>
      <c r="C263" s="28" t="s">
        <v>1372</v>
      </c>
      <c r="D263" s="32"/>
      <c r="E263" s="32"/>
    </row>
    <row r="264" spans="1:5" ht="30" customHeight="1">
      <c r="A264" s="70" t="s">
        <v>1943</v>
      </c>
      <c r="B264" s="32"/>
      <c r="C264" s="28" t="s">
        <v>1372</v>
      </c>
      <c r="D264" s="32"/>
      <c r="E264" s="32"/>
    </row>
    <row r="265" spans="1:5" ht="30" customHeight="1">
      <c r="A265" s="70" t="s">
        <v>1944</v>
      </c>
      <c r="B265" s="32"/>
      <c r="C265" s="28" t="s">
        <v>1372</v>
      </c>
      <c r="D265" s="32"/>
      <c r="E265" s="32"/>
    </row>
    <row r="266" spans="1:5" ht="30" customHeight="1">
      <c r="A266" s="70" t="s">
        <v>1945</v>
      </c>
      <c r="B266" s="32"/>
      <c r="C266" s="28" t="s">
        <v>1372</v>
      </c>
      <c r="D266" s="32"/>
      <c r="E266" s="32"/>
    </row>
    <row r="267" spans="1:5" ht="30" customHeight="1">
      <c r="A267" s="70" t="s">
        <v>1946</v>
      </c>
      <c r="B267" s="32"/>
      <c r="C267" s="28" t="s">
        <v>1372</v>
      </c>
      <c r="D267" s="32"/>
      <c r="E267" s="32"/>
    </row>
    <row r="268" spans="1:5" ht="30" customHeight="1">
      <c r="A268" s="71" t="s">
        <v>1</v>
      </c>
      <c r="B268" s="71"/>
      <c r="C268" s="71"/>
      <c r="D268" s="71" t="s">
        <v>1011</v>
      </c>
      <c r="E268" s="71"/>
    </row>
    <row r="269" spans="1:5" ht="30" customHeight="1">
      <c r="A269" s="95" t="s">
        <v>1960</v>
      </c>
      <c r="B269" s="95"/>
      <c r="C269" s="95"/>
      <c r="D269" s="95"/>
      <c r="E269" s="95"/>
    </row>
    <row r="270" spans="1:5" ht="30" customHeight="1">
      <c r="A270" s="95" t="s">
        <v>1961</v>
      </c>
      <c r="B270" s="95"/>
      <c r="C270" s="95"/>
      <c r="D270" s="95"/>
      <c r="E270" s="95"/>
    </row>
    <row r="271" spans="1:5" ht="30" customHeight="1">
      <c r="A271" s="65" t="s">
        <v>1947</v>
      </c>
      <c r="B271" s="32"/>
      <c r="C271" s="32"/>
      <c r="D271" s="28">
        <v>769</v>
      </c>
      <c r="E271" s="32"/>
    </row>
    <row r="272" spans="1:5" ht="30" customHeight="1">
      <c r="A272" s="65" t="s">
        <v>1959</v>
      </c>
      <c r="B272" s="32"/>
      <c r="C272" s="32"/>
      <c r="D272" s="28">
        <v>769</v>
      </c>
      <c r="E272" s="32"/>
    </row>
    <row r="273" spans="1:5" ht="30" customHeight="1">
      <c r="A273" s="65" t="s">
        <v>1948</v>
      </c>
      <c r="B273" s="32"/>
      <c r="C273" s="32"/>
      <c r="D273" s="28">
        <v>769</v>
      </c>
      <c r="E273" s="32"/>
    </row>
    <row r="274" spans="1:5" ht="30" customHeight="1">
      <c r="A274" s="65" t="s">
        <v>1949</v>
      </c>
      <c r="B274" s="32"/>
      <c r="C274" s="32"/>
      <c r="D274" s="28">
        <v>769</v>
      </c>
      <c r="E274" s="32"/>
    </row>
    <row r="275" spans="1:5" ht="30" customHeight="1">
      <c r="A275" s="65" t="s">
        <v>1950</v>
      </c>
      <c r="B275" s="32"/>
      <c r="C275" s="32"/>
      <c r="D275" s="28">
        <v>769</v>
      </c>
      <c r="E275" s="32"/>
    </row>
    <row r="276" spans="1:5" ht="30" customHeight="1">
      <c r="A276" s="65" t="s">
        <v>1951</v>
      </c>
      <c r="B276" s="32"/>
      <c r="C276" s="32"/>
      <c r="D276" s="28">
        <v>769</v>
      </c>
      <c r="E276" s="32"/>
    </row>
    <row r="277" spans="1:5" ht="30" customHeight="1">
      <c r="A277" s="65" t="s">
        <v>1952</v>
      </c>
      <c r="B277" s="32"/>
      <c r="C277" s="32"/>
      <c r="D277" s="28">
        <v>759</v>
      </c>
      <c r="E277" s="32"/>
    </row>
    <row r="278" spans="1:5" ht="30" customHeight="1">
      <c r="A278" s="65" t="s">
        <v>1953</v>
      </c>
      <c r="B278" s="32"/>
      <c r="C278" s="32"/>
      <c r="D278" s="28">
        <v>759</v>
      </c>
      <c r="E278" s="32"/>
    </row>
    <row r="279" spans="1:5" ht="30" customHeight="1">
      <c r="A279" s="65" t="s">
        <v>1954</v>
      </c>
      <c r="B279" s="32"/>
      <c r="C279" s="32"/>
      <c r="D279" s="28">
        <v>759</v>
      </c>
      <c r="E279" s="32"/>
    </row>
    <row r="280" spans="1:5" ht="30" customHeight="1">
      <c r="A280" s="65" t="s">
        <v>1955</v>
      </c>
      <c r="B280" s="32"/>
      <c r="C280" s="32"/>
      <c r="D280" s="28">
        <v>759</v>
      </c>
      <c r="E280" s="32"/>
    </row>
    <row r="281" spans="1:5" ht="30" customHeight="1">
      <c r="A281" s="65" t="s">
        <v>1956</v>
      </c>
      <c r="B281" s="32"/>
      <c r="C281" s="32"/>
      <c r="D281" s="28">
        <v>759</v>
      </c>
      <c r="E281" s="32"/>
    </row>
    <row r="282" spans="1:5" ht="30" customHeight="1">
      <c r="A282" s="65" t="s">
        <v>1957</v>
      </c>
      <c r="B282" s="32"/>
      <c r="C282" s="32"/>
      <c r="D282" s="28">
        <v>759</v>
      </c>
      <c r="E282" s="32"/>
    </row>
    <row r="283" spans="1:5" ht="30" customHeight="1">
      <c r="A283" s="65" t="s">
        <v>1958</v>
      </c>
      <c r="B283" s="32"/>
      <c r="C283" s="32"/>
      <c r="D283" s="28">
        <v>759</v>
      </c>
      <c r="E283" s="32"/>
    </row>
    <row r="284" spans="1:5" ht="30" customHeight="1">
      <c r="A284" s="96" t="s">
        <v>1962</v>
      </c>
      <c r="B284" s="96"/>
      <c r="C284" s="96"/>
      <c r="D284" s="96"/>
      <c r="E284" s="96"/>
    </row>
    <row r="285" spans="1:5" ht="30" customHeight="1">
      <c r="A285" s="65" t="s">
        <v>1963</v>
      </c>
      <c r="B285" s="32"/>
      <c r="C285" s="32"/>
      <c r="D285" s="28" t="s">
        <v>1372</v>
      </c>
      <c r="E285" s="32"/>
    </row>
    <row r="286" spans="1:5" ht="30" customHeight="1">
      <c r="A286" s="65" t="s">
        <v>1964</v>
      </c>
      <c r="B286" s="32"/>
      <c r="C286" s="32"/>
      <c r="D286" s="28" t="s">
        <v>1372</v>
      </c>
      <c r="E286" s="32"/>
    </row>
    <row r="287" spans="1:5" ht="30" customHeight="1">
      <c r="A287" s="65" t="s">
        <v>1965</v>
      </c>
      <c r="B287" s="32"/>
      <c r="C287" s="32"/>
      <c r="D287" s="28" t="s">
        <v>1372</v>
      </c>
      <c r="E287" s="32"/>
    </row>
    <row r="288" spans="1:5" ht="30" customHeight="1">
      <c r="A288" s="65" t="s">
        <v>1966</v>
      </c>
      <c r="B288" s="32"/>
      <c r="C288" s="32"/>
      <c r="D288" s="28" t="s">
        <v>1372</v>
      </c>
      <c r="E288" s="32"/>
    </row>
    <row r="289" spans="1:5" ht="30" customHeight="1">
      <c r="A289" s="24" t="s">
        <v>1</v>
      </c>
      <c r="B289" s="24"/>
      <c r="C289" s="24"/>
      <c r="D289" s="24" t="s">
        <v>1011</v>
      </c>
      <c r="E289" s="24"/>
    </row>
    <row r="290" spans="1:5" ht="30" customHeight="1">
      <c r="A290" s="96" t="s">
        <v>2061</v>
      </c>
      <c r="B290" s="96"/>
      <c r="C290" s="96"/>
      <c r="D290" s="96"/>
      <c r="E290" s="96"/>
    </row>
    <row r="291" spans="1:5" ht="30" customHeight="1">
      <c r="A291" s="96" t="s">
        <v>2062</v>
      </c>
      <c r="B291" s="96"/>
      <c r="C291" s="96"/>
      <c r="D291" s="96"/>
      <c r="E291" s="96"/>
    </row>
    <row r="292" spans="1:5" ht="30" customHeight="1">
      <c r="A292" s="65" t="s">
        <v>2057</v>
      </c>
      <c r="B292" s="32"/>
      <c r="C292" s="32"/>
      <c r="D292" s="28">
        <v>865</v>
      </c>
      <c r="E292" s="32"/>
    </row>
    <row r="293" spans="1:5" ht="30" customHeight="1">
      <c r="A293" s="65" t="s">
        <v>1967</v>
      </c>
      <c r="B293" s="32"/>
      <c r="C293" s="32"/>
      <c r="D293" s="28">
        <v>865</v>
      </c>
      <c r="E293" s="32"/>
    </row>
    <row r="294" spans="1:5" ht="30" customHeight="1">
      <c r="A294" s="65" t="s">
        <v>1968</v>
      </c>
      <c r="B294" s="32"/>
      <c r="C294" s="32"/>
      <c r="D294" s="28">
        <v>865</v>
      </c>
      <c r="E294" s="32"/>
    </row>
    <row r="295" spans="1:5" ht="30" customHeight="1">
      <c r="A295" s="65" t="s">
        <v>1969</v>
      </c>
      <c r="B295" s="32"/>
      <c r="C295" s="32"/>
      <c r="D295" s="28">
        <v>865</v>
      </c>
      <c r="E295" s="32"/>
    </row>
    <row r="296" spans="1:5" ht="30" customHeight="1">
      <c r="A296" s="65" t="s">
        <v>1970</v>
      </c>
      <c r="B296" s="32"/>
      <c r="C296" s="32"/>
      <c r="D296" s="28">
        <v>865</v>
      </c>
      <c r="E296" s="32"/>
    </row>
    <row r="297" spans="1:5" ht="30" customHeight="1">
      <c r="A297" s="65" t="s">
        <v>1971</v>
      </c>
      <c r="B297" s="32"/>
      <c r="C297" s="32"/>
      <c r="D297" s="28">
        <v>845</v>
      </c>
      <c r="E297" s="32"/>
    </row>
    <row r="298" spans="1:5" ht="30" customHeight="1">
      <c r="A298" s="65" t="s">
        <v>1972</v>
      </c>
      <c r="B298" s="32"/>
      <c r="C298" s="32"/>
      <c r="D298" s="28">
        <v>845</v>
      </c>
      <c r="E298" s="32"/>
    </row>
    <row r="299" spans="1:5" ht="30" customHeight="1">
      <c r="A299" s="65" t="s">
        <v>1973</v>
      </c>
      <c r="B299" s="32"/>
      <c r="C299" s="32"/>
      <c r="D299" s="28">
        <v>845</v>
      </c>
      <c r="E299" s="32"/>
    </row>
    <row r="300" spans="1:5" ht="30" customHeight="1">
      <c r="A300" s="65" t="s">
        <v>1974</v>
      </c>
      <c r="B300" s="32"/>
      <c r="C300" s="32"/>
      <c r="D300" s="28">
        <v>845</v>
      </c>
      <c r="E300" s="32"/>
    </row>
    <row r="301" spans="1:5" ht="30" customHeight="1">
      <c r="A301" s="65" t="s">
        <v>1975</v>
      </c>
      <c r="B301" s="32"/>
      <c r="C301" s="32"/>
      <c r="D301" s="28">
        <v>845</v>
      </c>
      <c r="E301" s="32"/>
    </row>
    <row r="302" spans="1:5" ht="30" customHeight="1">
      <c r="A302" s="65" t="s">
        <v>1976</v>
      </c>
      <c r="B302" s="32"/>
      <c r="C302" s="32"/>
      <c r="D302" s="28">
        <v>845</v>
      </c>
      <c r="E302" s="32"/>
    </row>
    <row r="303" spans="1:5" ht="30" customHeight="1">
      <c r="A303" s="65" t="s">
        <v>1977</v>
      </c>
      <c r="B303" s="32"/>
      <c r="C303" s="32"/>
      <c r="D303" s="28">
        <v>845</v>
      </c>
      <c r="E303" s="32"/>
    </row>
    <row r="304" spans="1:5" ht="30" customHeight="1">
      <c r="A304" s="65" t="s">
        <v>1978</v>
      </c>
      <c r="B304" s="32"/>
      <c r="C304" s="32"/>
      <c r="D304" s="28">
        <v>845</v>
      </c>
      <c r="E304" s="32"/>
    </row>
    <row r="305" spans="1:5" ht="30" customHeight="1">
      <c r="A305" s="65" t="s">
        <v>1979</v>
      </c>
      <c r="B305" s="32"/>
      <c r="C305" s="32"/>
      <c r="D305" s="28">
        <v>845</v>
      </c>
      <c r="E305" s="32"/>
    </row>
    <row r="306" spans="1:5" ht="30" customHeight="1">
      <c r="A306" s="65" t="s">
        <v>1980</v>
      </c>
      <c r="B306" s="32"/>
      <c r="C306" s="32"/>
      <c r="D306" s="28">
        <v>845</v>
      </c>
      <c r="E306" s="32"/>
    </row>
    <row r="307" spans="1:5" ht="30" customHeight="1">
      <c r="A307" s="65" t="s">
        <v>1981</v>
      </c>
      <c r="B307" s="32"/>
      <c r="C307" s="32"/>
      <c r="D307" s="28">
        <v>845</v>
      </c>
      <c r="E307" s="32"/>
    </row>
    <row r="308" spans="1:5" ht="30" customHeight="1">
      <c r="A308" s="65" t="s">
        <v>1982</v>
      </c>
      <c r="B308" s="32"/>
      <c r="C308" s="32"/>
      <c r="D308" s="28">
        <v>845</v>
      </c>
      <c r="E308" s="32"/>
    </row>
    <row r="309" spans="1:5" ht="30" customHeight="1">
      <c r="A309" s="65" t="s">
        <v>1983</v>
      </c>
      <c r="B309" s="32"/>
      <c r="C309" s="32"/>
      <c r="D309" s="28">
        <v>845</v>
      </c>
      <c r="E309" s="32"/>
    </row>
    <row r="310" spans="1:5" ht="30" customHeight="1">
      <c r="A310" s="65" t="s">
        <v>1984</v>
      </c>
      <c r="B310" s="32"/>
      <c r="C310" s="32"/>
      <c r="D310" s="28">
        <v>845</v>
      </c>
      <c r="E310" s="32"/>
    </row>
    <row r="311" spans="1:5" ht="30" customHeight="1">
      <c r="A311" s="65" t="s">
        <v>1985</v>
      </c>
      <c r="B311" s="32"/>
      <c r="C311" s="32"/>
      <c r="D311" s="28">
        <v>845</v>
      </c>
      <c r="E311" s="32"/>
    </row>
    <row r="312" spans="1:5" ht="30" customHeight="1">
      <c r="A312" s="65" t="s">
        <v>1986</v>
      </c>
      <c r="B312" s="32"/>
      <c r="C312" s="32"/>
      <c r="D312" s="28">
        <v>845</v>
      </c>
      <c r="E312" s="32"/>
    </row>
    <row r="313" spans="1:5" ht="30" customHeight="1">
      <c r="A313" s="65" t="s">
        <v>1987</v>
      </c>
      <c r="B313" s="32"/>
      <c r="C313" s="32"/>
      <c r="D313" s="28">
        <v>845</v>
      </c>
      <c r="E313" s="32"/>
    </row>
    <row r="314" spans="1:5" ht="30" customHeight="1">
      <c r="A314" s="65" t="s">
        <v>1988</v>
      </c>
      <c r="B314" s="32"/>
      <c r="C314" s="32"/>
      <c r="D314" s="28">
        <v>845</v>
      </c>
      <c r="E314" s="32"/>
    </row>
    <row r="315" spans="1:5" ht="30" customHeight="1">
      <c r="A315" s="65" t="s">
        <v>1989</v>
      </c>
      <c r="B315" s="32"/>
      <c r="C315" s="32"/>
      <c r="D315" s="28">
        <v>845</v>
      </c>
      <c r="E315" s="32"/>
    </row>
    <row r="316" spans="1:5" ht="30" customHeight="1">
      <c r="A316" s="65" t="s">
        <v>1990</v>
      </c>
      <c r="B316" s="32"/>
      <c r="C316" s="32"/>
      <c r="D316" s="28">
        <v>845</v>
      </c>
      <c r="E316" s="32"/>
    </row>
    <row r="317" spans="1:5" ht="30" customHeight="1">
      <c r="A317" s="65" t="s">
        <v>1991</v>
      </c>
      <c r="B317" s="32"/>
      <c r="C317" s="32"/>
      <c r="D317" s="28">
        <v>845</v>
      </c>
      <c r="E317" s="32"/>
    </row>
    <row r="318" spans="1:5" ht="30" customHeight="1">
      <c r="A318" s="65" t="s">
        <v>1992</v>
      </c>
      <c r="B318" s="32"/>
      <c r="C318" s="32"/>
      <c r="D318" s="28">
        <v>845</v>
      </c>
      <c r="E318" s="32"/>
    </row>
    <row r="319" spans="1:5" ht="30" customHeight="1">
      <c r="A319" s="65" t="s">
        <v>1993</v>
      </c>
      <c r="B319" s="32"/>
      <c r="C319" s="32"/>
      <c r="D319" s="28">
        <v>845</v>
      </c>
      <c r="E319" s="32"/>
    </row>
    <row r="320" spans="1:5" ht="30" customHeight="1">
      <c r="A320" s="65" t="s">
        <v>1994</v>
      </c>
      <c r="B320" s="32"/>
      <c r="C320" s="32"/>
      <c r="D320" s="28">
        <v>845</v>
      </c>
      <c r="E320" s="32"/>
    </row>
    <row r="321" spans="1:5" ht="30" customHeight="1">
      <c r="A321" s="65" t="s">
        <v>1995</v>
      </c>
      <c r="B321" s="32"/>
      <c r="C321" s="32"/>
      <c r="D321" s="28">
        <v>845</v>
      </c>
      <c r="E321" s="32"/>
    </row>
    <row r="322" spans="1:5" ht="30" customHeight="1">
      <c r="A322" s="65" t="s">
        <v>1996</v>
      </c>
      <c r="B322" s="32"/>
      <c r="C322" s="32"/>
      <c r="D322" s="28">
        <v>845</v>
      </c>
      <c r="E322" s="32"/>
    </row>
    <row r="323" spans="1:5" ht="30" customHeight="1">
      <c r="A323" s="65" t="s">
        <v>1997</v>
      </c>
      <c r="B323" s="32"/>
      <c r="C323" s="32"/>
      <c r="D323" s="28">
        <v>845</v>
      </c>
      <c r="E323" s="32"/>
    </row>
    <row r="324" spans="1:5" ht="30" customHeight="1">
      <c r="A324" s="65" t="s">
        <v>1998</v>
      </c>
      <c r="B324" s="32"/>
      <c r="C324" s="32"/>
      <c r="D324" s="28">
        <v>845</v>
      </c>
      <c r="E324" s="32"/>
    </row>
    <row r="325" spans="1:5" ht="30" customHeight="1">
      <c r="A325" s="65" t="s">
        <v>1999</v>
      </c>
      <c r="B325" s="32"/>
      <c r="C325" s="32"/>
      <c r="D325" s="28">
        <v>845</v>
      </c>
      <c r="E325" s="32"/>
    </row>
    <row r="326" spans="1:5" ht="30" customHeight="1">
      <c r="A326" s="65" t="s">
        <v>2000</v>
      </c>
      <c r="B326" s="32"/>
      <c r="C326" s="32"/>
      <c r="D326" s="28">
        <v>845</v>
      </c>
      <c r="E326" s="32"/>
    </row>
    <row r="327" spans="1:5" ht="30" customHeight="1">
      <c r="A327" s="65" t="s">
        <v>2001</v>
      </c>
      <c r="B327" s="32"/>
      <c r="C327" s="32"/>
      <c r="D327" s="28">
        <v>845</v>
      </c>
      <c r="E327" s="32"/>
    </row>
    <row r="328" spans="1:5" ht="30" customHeight="1">
      <c r="A328" s="65" t="s">
        <v>2002</v>
      </c>
      <c r="B328" s="32"/>
      <c r="C328" s="32"/>
      <c r="D328" s="28">
        <v>845</v>
      </c>
      <c r="E328" s="32"/>
    </row>
    <row r="329" spans="1:5" ht="30" customHeight="1">
      <c r="A329" s="65" t="s">
        <v>2003</v>
      </c>
      <c r="B329" s="32"/>
      <c r="C329" s="32"/>
      <c r="D329" s="28">
        <v>845</v>
      </c>
      <c r="E329" s="32"/>
    </row>
    <row r="330" spans="1:5" ht="30" customHeight="1">
      <c r="A330" s="65" t="s">
        <v>2004</v>
      </c>
      <c r="B330" s="32"/>
      <c r="C330" s="32"/>
      <c r="D330" s="28">
        <v>845</v>
      </c>
      <c r="E330" s="32"/>
    </row>
    <row r="331" spans="1:5" ht="30" customHeight="1">
      <c r="A331" s="65" t="s">
        <v>2005</v>
      </c>
      <c r="B331" s="32"/>
      <c r="C331" s="32"/>
      <c r="D331" s="28">
        <v>845</v>
      </c>
      <c r="E331" s="32"/>
    </row>
    <row r="332" spans="1:5" ht="30" customHeight="1">
      <c r="A332" s="65" t="s">
        <v>2006</v>
      </c>
      <c r="B332" s="32"/>
      <c r="C332" s="32"/>
      <c r="D332" s="28">
        <v>845</v>
      </c>
      <c r="E332" s="32"/>
    </row>
    <row r="333" spans="1:5" ht="30" customHeight="1">
      <c r="A333" s="65" t="s">
        <v>2007</v>
      </c>
      <c r="B333" s="32"/>
      <c r="C333" s="32"/>
      <c r="D333" s="28">
        <v>845</v>
      </c>
      <c r="E333" s="32"/>
    </row>
    <row r="334" spans="1:5" ht="30" customHeight="1">
      <c r="A334" s="65" t="s">
        <v>2008</v>
      </c>
      <c r="B334" s="32"/>
      <c r="C334" s="32"/>
      <c r="D334" s="28">
        <v>845</v>
      </c>
      <c r="E334" s="32"/>
    </row>
    <row r="335" spans="1:5" ht="30" customHeight="1">
      <c r="A335" s="65" t="s">
        <v>2009</v>
      </c>
      <c r="B335" s="32"/>
      <c r="C335" s="32"/>
      <c r="D335" s="28">
        <v>845</v>
      </c>
      <c r="E335" s="32"/>
    </row>
    <row r="336" spans="1:5" ht="30" customHeight="1">
      <c r="A336" s="65" t="s">
        <v>2010</v>
      </c>
      <c r="B336" s="32"/>
      <c r="C336" s="32"/>
      <c r="D336" s="28">
        <v>845</v>
      </c>
      <c r="E336" s="32"/>
    </row>
    <row r="337" spans="1:5" ht="30" customHeight="1">
      <c r="A337" s="65" t="s">
        <v>2011</v>
      </c>
      <c r="B337" s="32"/>
      <c r="C337" s="32"/>
      <c r="D337" s="28">
        <v>845</v>
      </c>
      <c r="E337" s="32"/>
    </row>
    <row r="338" spans="1:5" ht="30" customHeight="1">
      <c r="A338" s="65" t="s">
        <v>2012</v>
      </c>
      <c r="B338" s="32"/>
      <c r="C338" s="32"/>
      <c r="D338" s="28">
        <v>845</v>
      </c>
      <c r="E338" s="32"/>
    </row>
    <row r="339" spans="1:5" ht="30" customHeight="1">
      <c r="A339" s="65" t="s">
        <v>2013</v>
      </c>
      <c r="B339" s="32"/>
      <c r="C339" s="32"/>
      <c r="D339" s="28">
        <v>845</v>
      </c>
      <c r="E339" s="32"/>
    </row>
    <row r="340" spans="1:5" ht="30" customHeight="1">
      <c r="A340" s="65" t="s">
        <v>2014</v>
      </c>
      <c r="B340" s="32"/>
      <c r="C340" s="32"/>
      <c r="D340" s="28">
        <v>845</v>
      </c>
      <c r="E340" s="32"/>
    </row>
    <row r="341" spans="1:5" ht="30" customHeight="1">
      <c r="A341" s="65" t="s">
        <v>2015</v>
      </c>
      <c r="B341" s="32"/>
      <c r="C341" s="32"/>
      <c r="D341" s="28">
        <v>845</v>
      </c>
      <c r="E341" s="32"/>
    </row>
    <row r="342" spans="1:5" ht="30" customHeight="1">
      <c r="A342" s="65" t="s">
        <v>2016</v>
      </c>
      <c r="B342" s="32"/>
      <c r="C342" s="32"/>
      <c r="D342" s="28">
        <v>845</v>
      </c>
      <c r="E342" s="32"/>
    </row>
    <row r="343" spans="1:5" ht="30" customHeight="1">
      <c r="A343" s="65" t="s">
        <v>2017</v>
      </c>
      <c r="B343" s="32"/>
      <c r="C343" s="32"/>
      <c r="D343" s="28">
        <v>845</v>
      </c>
      <c r="E343" s="32"/>
    </row>
    <row r="344" spans="1:5" ht="30" customHeight="1">
      <c r="A344" s="65" t="s">
        <v>2018</v>
      </c>
      <c r="B344" s="32"/>
      <c r="C344" s="32"/>
      <c r="D344" s="28">
        <v>845</v>
      </c>
      <c r="E344" s="32"/>
    </row>
    <row r="345" spans="1:5" ht="30" customHeight="1">
      <c r="A345" s="65" t="s">
        <v>2019</v>
      </c>
      <c r="B345" s="32"/>
      <c r="C345" s="32"/>
      <c r="D345" s="28">
        <v>845</v>
      </c>
      <c r="E345" s="32"/>
    </row>
    <row r="346" spans="1:5" ht="30" customHeight="1">
      <c r="A346" s="65" t="s">
        <v>2020</v>
      </c>
      <c r="B346" s="32"/>
      <c r="C346" s="32"/>
      <c r="D346" s="28">
        <v>845</v>
      </c>
      <c r="E346" s="32"/>
    </row>
    <row r="347" spans="1:5" ht="30" customHeight="1">
      <c r="A347" s="65" t="s">
        <v>2021</v>
      </c>
      <c r="B347" s="32"/>
      <c r="C347" s="32"/>
      <c r="D347" s="28">
        <v>845</v>
      </c>
      <c r="E347" s="32"/>
    </row>
    <row r="348" spans="1:5" ht="30" customHeight="1">
      <c r="A348" s="65" t="s">
        <v>2022</v>
      </c>
      <c r="B348" s="32"/>
      <c r="C348" s="32"/>
      <c r="D348" s="28">
        <v>845</v>
      </c>
      <c r="E348" s="32"/>
    </row>
    <row r="349" spans="1:5" ht="30" customHeight="1">
      <c r="A349" s="65" t="s">
        <v>2023</v>
      </c>
      <c r="B349" s="32"/>
      <c r="C349" s="32"/>
      <c r="D349" s="28">
        <v>845</v>
      </c>
      <c r="E349" s="32"/>
    </row>
    <row r="350" spans="1:5" ht="30" customHeight="1">
      <c r="A350" s="65" t="s">
        <v>2024</v>
      </c>
      <c r="B350" s="32"/>
      <c r="C350" s="32"/>
      <c r="D350" s="28">
        <v>845</v>
      </c>
      <c r="E350" s="32"/>
    </row>
    <row r="351" spans="1:5" ht="30" customHeight="1">
      <c r="A351" s="65" t="s">
        <v>2025</v>
      </c>
      <c r="B351" s="32"/>
      <c r="C351" s="32"/>
      <c r="D351" s="28">
        <v>845</v>
      </c>
      <c r="E351" s="32"/>
    </row>
    <row r="352" spans="1:5" ht="30" customHeight="1">
      <c r="A352" s="65" t="s">
        <v>2026</v>
      </c>
      <c r="B352" s="32"/>
      <c r="C352" s="32"/>
      <c r="D352" s="28">
        <v>845</v>
      </c>
      <c r="E352" s="32"/>
    </row>
    <row r="353" spans="1:5" ht="30" customHeight="1">
      <c r="A353" s="65" t="s">
        <v>2027</v>
      </c>
      <c r="B353" s="32"/>
      <c r="C353" s="32"/>
      <c r="D353" s="28">
        <v>845</v>
      </c>
      <c r="E353" s="32"/>
    </row>
    <row r="354" spans="1:5" ht="30" customHeight="1">
      <c r="A354" s="65" t="s">
        <v>2028</v>
      </c>
      <c r="B354" s="32"/>
      <c r="C354" s="32"/>
      <c r="D354" s="28">
        <v>845</v>
      </c>
      <c r="E354" s="32"/>
    </row>
    <row r="355" spans="1:5" ht="30" customHeight="1">
      <c r="A355" s="65" t="s">
        <v>2029</v>
      </c>
      <c r="B355" s="32"/>
      <c r="C355" s="32"/>
      <c r="D355" s="28">
        <v>845</v>
      </c>
      <c r="E355" s="32"/>
    </row>
    <row r="356" spans="1:5" ht="30" customHeight="1">
      <c r="A356" s="65" t="s">
        <v>2030</v>
      </c>
      <c r="B356" s="32"/>
      <c r="C356" s="32"/>
      <c r="D356" s="28">
        <v>845</v>
      </c>
      <c r="E356" s="32"/>
    </row>
    <row r="357" spans="1:5" ht="30" customHeight="1">
      <c r="A357" s="65" t="s">
        <v>2031</v>
      </c>
      <c r="B357" s="32"/>
      <c r="C357" s="32"/>
      <c r="D357" s="28">
        <v>845</v>
      </c>
      <c r="E357" s="32"/>
    </row>
    <row r="358" spans="1:5" ht="30" customHeight="1">
      <c r="A358" s="65" t="s">
        <v>2032</v>
      </c>
      <c r="B358" s="32"/>
      <c r="C358" s="32"/>
      <c r="D358" s="28">
        <v>845</v>
      </c>
      <c r="E358" s="32"/>
    </row>
    <row r="359" spans="1:5" ht="30" customHeight="1">
      <c r="A359" s="65" t="s">
        <v>2033</v>
      </c>
      <c r="B359" s="32"/>
      <c r="C359" s="32"/>
      <c r="D359" s="28">
        <v>845</v>
      </c>
      <c r="E359" s="32"/>
    </row>
    <row r="360" spans="1:5" ht="30" customHeight="1">
      <c r="A360" s="65" t="s">
        <v>2034</v>
      </c>
      <c r="B360" s="32"/>
      <c r="C360" s="32"/>
      <c r="D360" s="28">
        <v>845</v>
      </c>
      <c r="E360" s="32"/>
    </row>
    <row r="361" spans="1:5" ht="30" customHeight="1">
      <c r="A361" s="65" t="s">
        <v>2035</v>
      </c>
      <c r="B361" s="32"/>
      <c r="C361" s="32"/>
      <c r="D361" s="28">
        <v>845</v>
      </c>
      <c r="E361" s="32"/>
    </row>
    <row r="362" spans="1:5" ht="30" customHeight="1">
      <c r="A362" s="65" t="s">
        <v>2036</v>
      </c>
      <c r="B362" s="32"/>
      <c r="C362" s="32"/>
      <c r="D362" s="28">
        <v>845</v>
      </c>
      <c r="E362" s="32"/>
    </row>
    <row r="363" spans="1:5" ht="30" customHeight="1">
      <c r="A363" s="65" t="s">
        <v>2037</v>
      </c>
      <c r="B363" s="32"/>
      <c r="C363" s="32"/>
      <c r="D363" s="28">
        <v>845</v>
      </c>
      <c r="E363" s="32"/>
    </row>
    <row r="364" spans="1:5" ht="30" customHeight="1">
      <c r="A364" s="65" t="s">
        <v>2038</v>
      </c>
      <c r="B364" s="32"/>
      <c r="C364" s="32"/>
      <c r="D364" s="28">
        <v>845</v>
      </c>
      <c r="E364" s="32"/>
    </row>
    <row r="365" spans="1:5" ht="30" customHeight="1">
      <c r="A365" s="65" t="s">
        <v>2039</v>
      </c>
      <c r="B365" s="32"/>
      <c r="C365" s="32"/>
      <c r="D365" s="28">
        <v>845</v>
      </c>
      <c r="E365" s="32"/>
    </row>
    <row r="366" spans="1:5" ht="30" customHeight="1">
      <c r="A366" s="65" t="s">
        <v>2040</v>
      </c>
      <c r="B366" s="32"/>
      <c r="C366" s="32"/>
      <c r="D366" s="28">
        <v>845</v>
      </c>
      <c r="E366" s="32"/>
    </row>
    <row r="367" spans="1:5" ht="30" customHeight="1">
      <c r="A367" s="65" t="s">
        <v>2041</v>
      </c>
      <c r="B367" s="32"/>
      <c r="C367" s="32"/>
      <c r="D367" s="28">
        <v>845</v>
      </c>
      <c r="E367" s="32"/>
    </row>
    <row r="368" spans="1:5" ht="30" customHeight="1">
      <c r="A368" s="65" t="s">
        <v>2042</v>
      </c>
      <c r="B368" s="32"/>
      <c r="C368" s="32"/>
      <c r="D368" s="28">
        <v>845</v>
      </c>
      <c r="E368" s="32"/>
    </row>
    <row r="369" spans="1:5" ht="30" customHeight="1">
      <c r="A369" s="65" t="s">
        <v>2043</v>
      </c>
      <c r="B369" s="32"/>
      <c r="C369" s="32"/>
      <c r="D369" s="28">
        <v>845</v>
      </c>
      <c r="E369" s="32"/>
    </row>
    <row r="370" spans="1:5" ht="30" customHeight="1">
      <c r="A370" s="65" t="s">
        <v>2044</v>
      </c>
      <c r="B370" s="32"/>
      <c r="C370" s="32"/>
      <c r="D370" s="28">
        <v>845</v>
      </c>
      <c r="E370" s="32"/>
    </row>
    <row r="371" spans="1:5" ht="30" customHeight="1">
      <c r="A371" s="65" t="s">
        <v>2045</v>
      </c>
      <c r="B371" s="32"/>
      <c r="C371" s="32"/>
      <c r="D371" s="28">
        <v>845</v>
      </c>
      <c r="E371" s="32"/>
    </row>
    <row r="372" spans="1:5" ht="30" customHeight="1">
      <c r="A372" s="65" t="s">
        <v>2046</v>
      </c>
      <c r="B372" s="32"/>
      <c r="C372" s="32"/>
      <c r="D372" s="28">
        <v>845</v>
      </c>
      <c r="E372" s="32"/>
    </row>
    <row r="373" spans="1:5" ht="30" customHeight="1">
      <c r="A373" s="65" t="s">
        <v>2047</v>
      </c>
      <c r="B373" s="32"/>
      <c r="C373" s="32"/>
      <c r="D373" s="28">
        <v>845</v>
      </c>
      <c r="E373" s="32"/>
    </row>
    <row r="374" spans="1:5" ht="30" customHeight="1">
      <c r="A374" s="65" t="s">
        <v>2048</v>
      </c>
      <c r="B374" s="32"/>
      <c r="C374" s="32"/>
      <c r="D374" s="28">
        <v>845</v>
      </c>
      <c r="E374" s="32"/>
    </row>
    <row r="375" spans="1:5" ht="30" customHeight="1">
      <c r="A375" s="65" t="s">
        <v>2058</v>
      </c>
      <c r="B375" s="32"/>
      <c r="C375" s="32"/>
      <c r="D375" s="28">
        <v>845</v>
      </c>
      <c r="E375" s="32"/>
    </row>
    <row r="376" spans="1:5" ht="30" customHeight="1">
      <c r="A376" s="65" t="s">
        <v>2049</v>
      </c>
      <c r="B376" s="32"/>
      <c r="C376" s="32"/>
      <c r="D376" s="28">
        <v>845</v>
      </c>
      <c r="E376" s="32"/>
    </row>
    <row r="377" spans="1:5" ht="30" customHeight="1">
      <c r="A377" s="65" t="s">
        <v>2050</v>
      </c>
      <c r="B377" s="32"/>
      <c r="C377" s="32"/>
      <c r="D377" s="28">
        <v>845</v>
      </c>
      <c r="E377" s="32"/>
    </row>
    <row r="378" spans="1:5" ht="30" customHeight="1">
      <c r="A378" s="65" t="s">
        <v>2051</v>
      </c>
      <c r="B378" s="32"/>
      <c r="C378" s="32"/>
      <c r="D378" s="28">
        <v>845</v>
      </c>
      <c r="E378" s="32"/>
    </row>
    <row r="379" spans="1:5" ht="30" customHeight="1">
      <c r="A379" s="65" t="s">
        <v>2052</v>
      </c>
      <c r="B379" s="32"/>
      <c r="C379" s="32"/>
      <c r="D379" s="28">
        <v>845</v>
      </c>
      <c r="E379" s="32"/>
    </row>
    <row r="380" spans="1:5" ht="30" customHeight="1">
      <c r="A380" s="65" t="s">
        <v>2053</v>
      </c>
      <c r="B380" s="32"/>
      <c r="C380" s="32"/>
      <c r="D380" s="28">
        <v>845</v>
      </c>
      <c r="E380" s="32"/>
    </row>
    <row r="381" spans="1:5" ht="30" customHeight="1">
      <c r="A381" s="65" t="s">
        <v>2054</v>
      </c>
      <c r="B381" s="32"/>
      <c r="C381" s="32"/>
      <c r="D381" s="28">
        <v>845</v>
      </c>
      <c r="E381" s="32"/>
    </row>
    <row r="382" spans="1:5" ht="30" customHeight="1">
      <c r="A382" s="65" t="s">
        <v>2055</v>
      </c>
      <c r="B382" s="32"/>
      <c r="C382" s="32"/>
      <c r="D382" s="28">
        <v>845</v>
      </c>
      <c r="E382" s="32"/>
    </row>
    <row r="383" spans="1:5" ht="30" customHeight="1">
      <c r="A383" s="65" t="s">
        <v>2056</v>
      </c>
      <c r="B383" s="32"/>
      <c r="C383" s="32"/>
      <c r="D383" s="28">
        <v>845</v>
      </c>
      <c r="E383" s="32"/>
    </row>
    <row r="384" spans="1:5" ht="30" customHeight="1">
      <c r="A384" s="65" t="s">
        <v>2059</v>
      </c>
      <c r="B384" s="32"/>
      <c r="C384" s="32"/>
      <c r="D384" s="28">
        <v>845</v>
      </c>
      <c r="E384" s="32"/>
    </row>
    <row r="385" spans="1:5" ht="30" customHeight="1">
      <c r="A385" s="65" t="s">
        <v>2060</v>
      </c>
      <c r="B385" s="32"/>
      <c r="C385" s="32"/>
      <c r="D385" s="28">
        <v>845</v>
      </c>
      <c r="E385" s="32"/>
    </row>
    <row r="386" spans="1:5" ht="30" customHeight="1">
      <c r="A386" s="96" t="s">
        <v>2086</v>
      </c>
      <c r="B386" s="96"/>
      <c r="C386" s="96"/>
      <c r="D386" s="96"/>
      <c r="E386" s="96"/>
    </row>
    <row r="387" spans="1:5" ht="30" customHeight="1">
      <c r="A387" s="32" t="s">
        <v>2063</v>
      </c>
      <c r="B387" s="32"/>
      <c r="C387" s="32"/>
      <c r="D387" s="28">
        <v>865</v>
      </c>
      <c r="E387" s="32"/>
    </row>
    <row r="388" spans="1:5" ht="30" customHeight="1">
      <c r="A388" s="32" t="s">
        <v>2064</v>
      </c>
      <c r="B388" s="32"/>
      <c r="C388" s="32"/>
      <c r="D388" s="28">
        <v>865</v>
      </c>
      <c r="E388" s="32"/>
    </row>
    <row r="389" spans="1:5" ht="30" customHeight="1">
      <c r="A389" s="32" t="s">
        <v>2065</v>
      </c>
      <c r="B389" s="32"/>
      <c r="C389" s="32"/>
      <c r="D389" s="28">
        <v>865</v>
      </c>
      <c r="E389" s="32"/>
    </row>
    <row r="390" spans="1:5" ht="30" customHeight="1">
      <c r="A390" s="32" t="s">
        <v>2066</v>
      </c>
      <c r="B390" s="32"/>
      <c r="C390" s="32"/>
      <c r="D390" s="28">
        <v>845</v>
      </c>
      <c r="E390" s="32"/>
    </row>
    <row r="391" spans="1:5" ht="30" customHeight="1">
      <c r="A391" s="32" t="s">
        <v>2067</v>
      </c>
      <c r="B391" s="32"/>
      <c r="C391" s="32"/>
      <c r="D391" s="28">
        <v>845</v>
      </c>
      <c r="E391" s="32"/>
    </row>
    <row r="392" spans="1:5" ht="30" customHeight="1">
      <c r="A392" s="32" t="s">
        <v>2068</v>
      </c>
      <c r="B392" s="32"/>
      <c r="C392" s="32"/>
      <c r="D392" s="28">
        <v>845</v>
      </c>
      <c r="E392" s="32"/>
    </row>
    <row r="393" spans="1:5" ht="30" customHeight="1">
      <c r="A393" s="32" t="s">
        <v>2069</v>
      </c>
      <c r="B393" s="32"/>
      <c r="C393" s="32"/>
      <c r="D393" s="28">
        <v>845</v>
      </c>
      <c r="E393" s="32"/>
    </row>
    <row r="394" spans="1:5" ht="30" customHeight="1">
      <c r="A394" s="32" t="s">
        <v>2070</v>
      </c>
      <c r="B394" s="32"/>
      <c r="C394" s="32"/>
      <c r="D394" s="28">
        <v>845</v>
      </c>
      <c r="E394" s="32"/>
    </row>
    <row r="395" spans="1:5" ht="30" customHeight="1">
      <c r="A395" s="32" t="s">
        <v>2071</v>
      </c>
      <c r="B395" s="32"/>
      <c r="C395" s="32"/>
      <c r="D395" s="28">
        <v>845</v>
      </c>
      <c r="E395" s="32"/>
    </row>
    <row r="396" spans="1:5" ht="30" customHeight="1">
      <c r="A396" s="32" t="s">
        <v>2072</v>
      </c>
      <c r="B396" s="32"/>
      <c r="C396" s="32"/>
      <c r="D396" s="28">
        <v>845</v>
      </c>
      <c r="E396" s="32"/>
    </row>
    <row r="397" spans="1:5" ht="30" customHeight="1">
      <c r="A397" s="32" t="s">
        <v>2073</v>
      </c>
      <c r="B397" s="32"/>
      <c r="C397" s="32"/>
      <c r="D397" s="28">
        <v>845</v>
      </c>
      <c r="E397" s="32"/>
    </row>
    <row r="398" spans="1:5" ht="30" customHeight="1">
      <c r="A398" s="32" t="s">
        <v>2074</v>
      </c>
      <c r="B398" s="32"/>
      <c r="C398" s="32"/>
      <c r="D398" s="28">
        <v>845</v>
      </c>
      <c r="E398" s="32"/>
    </row>
    <row r="399" spans="1:5" ht="30" customHeight="1">
      <c r="A399" s="32" t="s">
        <v>2075</v>
      </c>
      <c r="B399" s="32"/>
      <c r="C399" s="32"/>
      <c r="D399" s="28">
        <v>845</v>
      </c>
      <c r="E399" s="32"/>
    </row>
    <row r="400" spans="1:5" ht="30" customHeight="1">
      <c r="A400" s="32" t="s">
        <v>2076</v>
      </c>
      <c r="B400" s="32"/>
      <c r="C400" s="32"/>
      <c r="D400" s="28">
        <v>845</v>
      </c>
      <c r="E400" s="32"/>
    </row>
    <row r="401" spans="1:5" ht="30" customHeight="1">
      <c r="A401" s="32" t="s">
        <v>2077</v>
      </c>
      <c r="B401" s="32"/>
      <c r="C401" s="32"/>
      <c r="D401" s="28">
        <v>845</v>
      </c>
      <c r="E401" s="32"/>
    </row>
    <row r="402" spans="1:5" ht="30" customHeight="1">
      <c r="A402" s="32" t="s">
        <v>2078</v>
      </c>
      <c r="B402" s="32"/>
      <c r="C402" s="32"/>
      <c r="D402" s="28">
        <v>845</v>
      </c>
      <c r="E402" s="32"/>
    </row>
    <row r="403" spans="1:5" ht="30" customHeight="1">
      <c r="A403" s="32" t="s">
        <v>2079</v>
      </c>
      <c r="B403" s="32"/>
      <c r="C403" s="32"/>
      <c r="D403" s="28">
        <v>845</v>
      </c>
      <c r="E403" s="32"/>
    </row>
    <row r="404" spans="1:5" ht="30" customHeight="1">
      <c r="A404" s="32" t="s">
        <v>2080</v>
      </c>
      <c r="B404" s="32"/>
      <c r="C404" s="32"/>
      <c r="D404" s="28">
        <v>845</v>
      </c>
      <c r="E404" s="32"/>
    </row>
    <row r="405" spans="1:5" ht="30" customHeight="1">
      <c r="A405" s="32" t="s">
        <v>2081</v>
      </c>
      <c r="B405" s="32"/>
      <c r="C405" s="32"/>
      <c r="D405" s="28">
        <v>845</v>
      </c>
      <c r="E405" s="32"/>
    </row>
    <row r="406" spans="1:5" ht="30" customHeight="1">
      <c r="A406" s="32" t="s">
        <v>2082</v>
      </c>
      <c r="B406" s="32"/>
      <c r="C406" s="32"/>
      <c r="D406" s="28">
        <v>845</v>
      </c>
      <c r="E406" s="32"/>
    </row>
    <row r="407" spans="1:5" ht="30" customHeight="1">
      <c r="A407" s="32" t="s">
        <v>2083</v>
      </c>
      <c r="B407" s="32"/>
      <c r="C407" s="32"/>
      <c r="D407" s="28">
        <v>845</v>
      </c>
      <c r="E407" s="32"/>
    </row>
    <row r="408" spans="1:5" ht="30" customHeight="1">
      <c r="A408" s="32" t="s">
        <v>2084</v>
      </c>
      <c r="B408" s="32"/>
      <c r="C408" s="32"/>
      <c r="D408" s="28">
        <v>845</v>
      </c>
      <c r="E408" s="32"/>
    </row>
    <row r="409" spans="1:5" ht="30" customHeight="1">
      <c r="A409" s="32" t="s">
        <v>2085</v>
      </c>
      <c r="B409" s="32"/>
      <c r="C409" s="32"/>
      <c r="D409" s="28">
        <v>845</v>
      </c>
      <c r="E409" s="32"/>
    </row>
    <row r="410" spans="1:5" ht="30" customHeight="1">
      <c r="A410" s="96" t="s">
        <v>2122</v>
      </c>
      <c r="B410" s="96"/>
      <c r="C410" s="96"/>
      <c r="D410" s="96"/>
      <c r="E410" s="96"/>
    </row>
    <row r="411" spans="1:5" ht="30" customHeight="1">
      <c r="A411" s="32" t="s">
        <v>2087</v>
      </c>
      <c r="B411" s="32"/>
      <c r="C411" s="32"/>
      <c r="D411" s="28">
        <v>845</v>
      </c>
      <c r="E411" s="32"/>
    </row>
    <row r="412" spans="1:5" ht="30" customHeight="1">
      <c r="A412" s="32" t="s">
        <v>2088</v>
      </c>
      <c r="B412" s="32"/>
      <c r="C412" s="32"/>
      <c r="D412" s="28">
        <v>845</v>
      </c>
      <c r="E412" s="32"/>
    </row>
    <row r="413" spans="1:5" ht="30" customHeight="1">
      <c r="A413" s="32" t="s">
        <v>2089</v>
      </c>
      <c r="B413" s="32"/>
      <c r="C413" s="32"/>
      <c r="D413" s="28">
        <v>845</v>
      </c>
      <c r="E413" s="32"/>
    </row>
    <row r="414" spans="1:5" ht="30" customHeight="1">
      <c r="A414" s="32" t="s">
        <v>2090</v>
      </c>
      <c r="B414" s="32"/>
      <c r="C414" s="32"/>
      <c r="D414" s="28">
        <v>845</v>
      </c>
      <c r="E414" s="32"/>
    </row>
    <row r="415" spans="1:5" ht="30" customHeight="1">
      <c r="A415" s="32" t="s">
        <v>2091</v>
      </c>
      <c r="B415" s="32"/>
      <c r="C415" s="32"/>
      <c r="D415" s="28">
        <v>845</v>
      </c>
      <c r="E415" s="32"/>
    </row>
    <row r="416" spans="1:5" ht="30" customHeight="1">
      <c r="A416" s="32" t="s">
        <v>2092</v>
      </c>
      <c r="B416" s="32"/>
      <c r="C416" s="32"/>
      <c r="D416" s="28">
        <v>845</v>
      </c>
      <c r="E416" s="32"/>
    </row>
    <row r="417" spans="1:5" ht="30" customHeight="1">
      <c r="A417" s="32" t="s">
        <v>2093</v>
      </c>
      <c r="B417" s="32"/>
      <c r="C417" s="32"/>
      <c r="D417" s="28">
        <v>845</v>
      </c>
      <c r="E417" s="32"/>
    </row>
    <row r="418" spans="1:5" ht="30" customHeight="1">
      <c r="A418" s="32" t="s">
        <v>2094</v>
      </c>
      <c r="B418" s="32"/>
      <c r="C418" s="32"/>
      <c r="D418" s="28">
        <v>845</v>
      </c>
      <c r="E418" s="32"/>
    </row>
    <row r="419" spans="1:5" ht="30" customHeight="1">
      <c r="A419" s="32" t="s">
        <v>2095</v>
      </c>
      <c r="B419" s="32"/>
      <c r="C419" s="32"/>
      <c r="D419" s="28">
        <v>845</v>
      </c>
      <c r="E419" s="32"/>
    </row>
    <row r="420" spans="1:5" ht="30" customHeight="1">
      <c r="A420" s="32" t="s">
        <v>2096</v>
      </c>
      <c r="B420" s="32"/>
      <c r="C420" s="32"/>
      <c r="D420" s="28">
        <v>845</v>
      </c>
      <c r="E420" s="32"/>
    </row>
    <row r="421" spans="1:5" ht="30" customHeight="1">
      <c r="A421" s="32" t="s">
        <v>2097</v>
      </c>
      <c r="B421" s="32"/>
      <c r="C421" s="32"/>
      <c r="D421" s="28">
        <v>845</v>
      </c>
      <c r="E421" s="32"/>
    </row>
    <row r="422" spans="1:5" ht="30" customHeight="1">
      <c r="A422" s="32" t="s">
        <v>2098</v>
      </c>
      <c r="B422" s="32"/>
      <c r="C422" s="32"/>
      <c r="D422" s="28">
        <v>845</v>
      </c>
      <c r="E422" s="32"/>
    </row>
    <row r="423" spans="1:5" ht="30" customHeight="1">
      <c r="A423" s="32" t="s">
        <v>2099</v>
      </c>
      <c r="B423" s="32"/>
      <c r="C423" s="32"/>
      <c r="D423" s="28">
        <v>845</v>
      </c>
      <c r="E423" s="32"/>
    </row>
    <row r="424" spans="1:5" ht="30" customHeight="1">
      <c r="A424" s="32" t="s">
        <v>2100</v>
      </c>
      <c r="B424" s="32"/>
      <c r="C424" s="32"/>
      <c r="D424" s="28">
        <v>845</v>
      </c>
      <c r="E424" s="32"/>
    </row>
    <row r="425" spans="1:5" ht="30" customHeight="1">
      <c r="A425" s="32" t="s">
        <v>2101</v>
      </c>
      <c r="B425" s="32"/>
      <c r="C425" s="32"/>
      <c r="D425" s="28">
        <v>845</v>
      </c>
      <c r="E425" s="32"/>
    </row>
    <row r="426" spans="1:5" ht="30" customHeight="1">
      <c r="A426" s="32" t="s">
        <v>2102</v>
      </c>
      <c r="B426" s="32"/>
      <c r="C426" s="32"/>
      <c r="D426" s="28">
        <v>845</v>
      </c>
      <c r="E426" s="32"/>
    </row>
    <row r="427" spans="1:5" ht="30" customHeight="1">
      <c r="A427" s="32" t="s">
        <v>2103</v>
      </c>
      <c r="B427" s="32"/>
      <c r="C427" s="32"/>
      <c r="D427" s="28">
        <v>845</v>
      </c>
      <c r="E427" s="32"/>
    </row>
    <row r="428" spans="1:5" ht="30" customHeight="1">
      <c r="A428" s="32" t="s">
        <v>2104</v>
      </c>
      <c r="B428" s="32"/>
      <c r="C428" s="32"/>
      <c r="D428" s="28">
        <v>845</v>
      </c>
      <c r="E428" s="32"/>
    </row>
    <row r="429" spans="1:5" ht="30" customHeight="1">
      <c r="A429" s="32" t="s">
        <v>2105</v>
      </c>
      <c r="B429" s="32"/>
      <c r="C429" s="32"/>
      <c r="D429" s="28">
        <v>845</v>
      </c>
      <c r="E429" s="32"/>
    </row>
    <row r="430" spans="1:5" ht="30" customHeight="1">
      <c r="A430" s="32" t="s">
        <v>2106</v>
      </c>
      <c r="B430" s="32"/>
      <c r="C430" s="32"/>
      <c r="D430" s="28">
        <v>845</v>
      </c>
      <c r="E430" s="32"/>
    </row>
    <row r="431" spans="1:5" ht="30" customHeight="1">
      <c r="A431" s="32" t="s">
        <v>2107</v>
      </c>
      <c r="B431" s="32"/>
      <c r="C431" s="32"/>
      <c r="D431" s="28">
        <v>845</v>
      </c>
      <c r="E431" s="32"/>
    </row>
    <row r="432" spans="1:5" ht="30" customHeight="1">
      <c r="A432" s="32" t="s">
        <v>2108</v>
      </c>
      <c r="B432" s="32"/>
      <c r="C432" s="32"/>
      <c r="D432" s="28">
        <v>845</v>
      </c>
      <c r="E432" s="32"/>
    </row>
    <row r="433" spans="1:5" ht="30" customHeight="1">
      <c r="A433" s="32" t="s">
        <v>2109</v>
      </c>
      <c r="B433" s="32"/>
      <c r="C433" s="32"/>
      <c r="D433" s="28">
        <v>905</v>
      </c>
      <c r="E433" s="32"/>
    </row>
    <row r="434" spans="1:5" ht="30" customHeight="1">
      <c r="A434" s="32" t="s">
        <v>2110</v>
      </c>
      <c r="B434" s="32"/>
      <c r="C434" s="32"/>
      <c r="D434" s="28">
        <v>905</v>
      </c>
      <c r="E434" s="32"/>
    </row>
    <row r="435" spans="1:5" ht="30" customHeight="1">
      <c r="A435" s="32" t="s">
        <v>2111</v>
      </c>
      <c r="B435" s="32"/>
      <c r="C435" s="32"/>
      <c r="D435" s="28">
        <v>905</v>
      </c>
      <c r="E435" s="32"/>
    </row>
    <row r="436" spans="1:5" ht="30" customHeight="1">
      <c r="A436" s="32" t="s">
        <v>2112</v>
      </c>
      <c r="B436" s="32"/>
      <c r="C436" s="32"/>
      <c r="D436" s="28">
        <v>905</v>
      </c>
      <c r="E436" s="32"/>
    </row>
    <row r="437" spans="1:5" ht="30" customHeight="1">
      <c r="A437" s="32" t="s">
        <v>2113</v>
      </c>
      <c r="B437" s="32"/>
      <c r="C437" s="32"/>
      <c r="D437" s="28">
        <v>905</v>
      </c>
      <c r="E437" s="32"/>
    </row>
    <row r="438" spans="1:5" ht="30" customHeight="1">
      <c r="A438" s="32" t="s">
        <v>2114</v>
      </c>
      <c r="B438" s="32"/>
      <c r="C438" s="32"/>
      <c r="D438" s="28">
        <v>905</v>
      </c>
      <c r="E438" s="32"/>
    </row>
    <row r="439" spans="1:5" ht="30" customHeight="1">
      <c r="A439" s="32" t="s">
        <v>2115</v>
      </c>
      <c r="B439" s="32"/>
      <c r="C439" s="32"/>
      <c r="D439" s="28">
        <v>905</v>
      </c>
      <c r="E439" s="32"/>
    </row>
    <row r="440" spans="1:5" ht="30" customHeight="1">
      <c r="A440" s="32" t="s">
        <v>2116</v>
      </c>
      <c r="B440" s="32"/>
      <c r="C440" s="32"/>
      <c r="D440" s="28">
        <v>905</v>
      </c>
      <c r="E440" s="32"/>
    </row>
    <row r="441" spans="1:5" ht="30" customHeight="1">
      <c r="A441" s="32" t="s">
        <v>2117</v>
      </c>
      <c r="B441" s="32"/>
      <c r="C441" s="32"/>
      <c r="D441" s="28">
        <v>905</v>
      </c>
      <c r="E441" s="32"/>
    </row>
    <row r="442" spans="1:5" ht="30" customHeight="1">
      <c r="A442" s="32" t="s">
        <v>2118</v>
      </c>
      <c r="B442" s="32"/>
      <c r="C442" s="32"/>
      <c r="D442" s="28">
        <v>905</v>
      </c>
      <c r="E442" s="32"/>
    </row>
    <row r="443" spans="1:5" ht="30" customHeight="1">
      <c r="A443" s="32" t="s">
        <v>2119</v>
      </c>
      <c r="B443" s="32"/>
      <c r="C443" s="32"/>
      <c r="D443" s="28">
        <v>905</v>
      </c>
      <c r="E443" s="32"/>
    </row>
    <row r="444" spans="1:5" ht="30" customHeight="1">
      <c r="A444" s="32" t="s">
        <v>2120</v>
      </c>
      <c r="B444" s="32"/>
      <c r="C444" s="32"/>
      <c r="D444" s="28">
        <v>905</v>
      </c>
      <c r="E444" s="32"/>
    </row>
    <row r="445" spans="1:5" ht="30" customHeight="1">
      <c r="A445" s="32" t="s">
        <v>2121</v>
      </c>
      <c r="B445" s="32"/>
      <c r="C445" s="32"/>
      <c r="D445" s="28">
        <v>905</v>
      </c>
      <c r="E445" s="32"/>
    </row>
    <row r="446" spans="1:5" ht="30" customHeight="1">
      <c r="A446" s="96" t="s">
        <v>2152</v>
      </c>
      <c r="B446" s="96"/>
      <c r="C446" s="96"/>
      <c r="D446" s="96"/>
      <c r="E446" s="96"/>
    </row>
    <row r="447" spans="1:5" ht="30" customHeight="1">
      <c r="A447" s="72" t="s">
        <v>2123</v>
      </c>
      <c r="B447" s="32"/>
      <c r="C447" s="32"/>
      <c r="D447" s="28" t="s">
        <v>1372</v>
      </c>
      <c r="E447" s="32"/>
    </row>
    <row r="448" spans="1:5" ht="30" customHeight="1">
      <c r="A448" s="72" t="s">
        <v>2124</v>
      </c>
      <c r="B448" s="32"/>
      <c r="C448" s="32"/>
      <c r="D448" s="28" t="s">
        <v>1372</v>
      </c>
      <c r="E448" s="32"/>
    </row>
    <row r="449" spans="1:5" ht="30" customHeight="1">
      <c r="A449" s="72" t="s">
        <v>2125</v>
      </c>
      <c r="B449" s="32"/>
      <c r="C449" s="32"/>
      <c r="D449" s="28" t="s">
        <v>1372</v>
      </c>
      <c r="E449" s="32"/>
    </row>
    <row r="450" spans="1:5" ht="30" customHeight="1">
      <c r="A450" s="72" t="s">
        <v>2126</v>
      </c>
      <c r="B450" s="32"/>
      <c r="C450" s="32"/>
      <c r="D450" s="28" t="s">
        <v>1372</v>
      </c>
      <c r="E450" s="32"/>
    </row>
    <row r="451" spans="1:5" ht="30" customHeight="1">
      <c r="A451" s="72" t="s">
        <v>2127</v>
      </c>
      <c r="B451" s="32"/>
      <c r="C451" s="32"/>
      <c r="D451" s="28" t="s">
        <v>1372</v>
      </c>
      <c r="E451" s="32"/>
    </row>
    <row r="452" spans="1:5" ht="30" customHeight="1">
      <c r="A452" s="72" t="s">
        <v>2128</v>
      </c>
      <c r="B452" s="32"/>
      <c r="C452" s="32"/>
      <c r="D452" s="28" t="s">
        <v>1372</v>
      </c>
      <c r="E452" s="32"/>
    </row>
    <row r="453" spans="1:5" ht="30" customHeight="1">
      <c r="A453" s="72" t="s">
        <v>2129</v>
      </c>
      <c r="B453" s="32"/>
      <c r="C453" s="32"/>
      <c r="D453" s="28" t="s">
        <v>1372</v>
      </c>
      <c r="E453" s="32"/>
    </row>
    <row r="454" spans="1:5" ht="30" customHeight="1">
      <c r="A454" s="72" t="s">
        <v>2130</v>
      </c>
      <c r="B454" s="32"/>
      <c r="C454" s="32"/>
      <c r="D454" s="28" t="s">
        <v>1372</v>
      </c>
      <c r="E454" s="32"/>
    </row>
    <row r="455" spans="1:5" ht="30" customHeight="1">
      <c r="A455" s="72" t="s">
        <v>2131</v>
      </c>
      <c r="B455" s="32"/>
      <c r="C455" s="32"/>
      <c r="D455" s="28" t="s">
        <v>1372</v>
      </c>
      <c r="E455" s="32"/>
    </row>
    <row r="456" spans="1:5" ht="30" customHeight="1">
      <c r="A456" s="72" t="s">
        <v>2132</v>
      </c>
      <c r="B456" s="32"/>
      <c r="C456" s="32"/>
      <c r="D456" s="28" t="s">
        <v>1372</v>
      </c>
      <c r="E456" s="32"/>
    </row>
    <row r="457" spans="1:5" ht="30" customHeight="1">
      <c r="A457" s="72" t="s">
        <v>2133</v>
      </c>
      <c r="B457" s="32"/>
      <c r="C457" s="32"/>
      <c r="D457" s="28" t="s">
        <v>1372</v>
      </c>
      <c r="E457" s="32"/>
    </row>
    <row r="458" spans="1:5" ht="30" customHeight="1">
      <c r="A458" s="72" t="s">
        <v>2134</v>
      </c>
      <c r="B458" s="32"/>
      <c r="C458" s="32"/>
      <c r="D458" s="28" t="s">
        <v>1372</v>
      </c>
      <c r="E458" s="32"/>
    </row>
    <row r="459" spans="1:5" ht="30" customHeight="1">
      <c r="A459" s="72" t="s">
        <v>2135</v>
      </c>
      <c r="B459" s="32"/>
      <c r="C459" s="32"/>
      <c r="D459" s="28" t="s">
        <v>1372</v>
      </c>
      <c r="E459" s="32"/>
    </row>
    <row r="460" spans="1:5" ht="30" customHeight="1">
      <c r="A460" s="72" t="s">
        <v>2136</v>
      </c>
      <c r="B460" s="32"/>
      <c r="C460" s="32"/>
      <c r="D460" s="28" t="s">
        <v>1372</v>
      </c>
      <c r="E460" s="32"/>
    </row>
    <row r="461" spans="1:5" ht="30" customHeight="1">
      <c r="A461" s="72" t="s">
        <v>2137</v>
      </c>
      <c r="B461" s="32"/>
      <c r="C461" s="32"/>
      <c r="D461" s="28" t="s">
        <v>1372</v>
      </c>
      <c r="E461" s="32"/>
    </row>
    <row r="462" spans="1:5" ht="30" customHeight="1">
      <c r="A462" s="72" t="s">
        <v>2138</v>
      </c>
      <c r="B462" s="32"/>
      <c r="C462" s="32"/>
      <c r="D462" s="28" t="s">
        <v>1372</v>
      </c>
      <c r="E462" s="32"/>
    </row>
    <row r="463" spans="1:5" ht="30" customHeight="1">
      <c r="A463" s="72" t="s">
        <v>2139</v>
      </c>
      <c r="B463" s="32"/>
      <c r="C463" s="32"/>
      <c r="D463" s="28" t="s">
        <v>1372</v>
      </c>
      <c r="E463" s="32"/>
    </row>
    <row r="464" spans="1:5" ht="30" customHeight="1">
      <c r="A464" s="72" t="s">
        <v>2140</v>
      </c>
      <c r="B464" s="32"/>
      <c r="C464" s="32"/>
      <c r="D464" s="28" t="s">
        <v>1372</v>
      </c>
      <c r="E464" s="32"/>
    </row>
    <row r="465" spans="1:5" ht="30" customHeight="1">
      <c r="A465" s="72" t="s">
        <v>2141</v>
      </c>
      <c r="B465" s="32"/>
      <c r="C465" s="32"/>
      <c r="D465" s="28" t="s">
        <v>1372</v>
      </c>
      <c r="E465" s="32"/>
    </row>
    <row r="466" spans="1:5" ht="30" customHeight="1">
      <c r="A466" s="72" t="s">
        <v>2142</v>
      </c>
      <c r="B466" s="32"/>
      <c r="C466" s="32"/>
      <c r="D466" s="28" t="s">
        <v>1372</v>
      </c>
      <c r="E466" s="32"/>
    </row>
    <row r="467" spans="1:5" ht="30" customHeight="1">
      <c r="A467" s="72" t="s">
        <v>2143</v>
      </c>
      <c r="B467" s="32"/>
      <c r="C467" s="32"/>
      <c r="D467" s="28" t="s">
        <v>1372</v>
      </c>
      <c r="E467" s="32"/>
    </row>
    <row r="468" spans="1:5" ht="30" customHeight="1">
      <c r="A468" s="72" t="s">
        <v>2144</v>
      </c>
      <c r="B468" s="32"/>
      <c r="C468" s="32"/>
      <c r="D468" s="28" t="s">
        <v>1372</v>
      </c>
      <c r="E468" s="32"/>
    </row>
    <row r="469" spans="1:5" ht="30" customHeight="1">
      <c r="A469" s="72" t="s">
        <v>2145</v>
      </c>
      <c r="B469" s="32"/>
      <c r="C469" s="32"/>
      <c r="D469" s="28" t="s">
        <v>1372</v>
      </c>
      <c r="E469" s="32"/>
    </row>
    <row r="470" spans="1:5" ht="30" customHeight="1">
      <c r="A470" s="72" t="s">
        <v>2146</v>
      </c>
      <c r="B470" s="32"/>
      <c r="C470" s="32"/>
      <c r="D470" s="28" t="s">
        <v>1372</v>
      </c>
      <c r="E470" s="32"/>
    </row>
    <row r="471" spans="1:5" ht="30" customHeight="1">
      <c r="A471" s="72" t="s">
        <v>2147</v>
      </c>
      <c r="B471" s="32"/>
      <c r="C471" s="32"/>
      <c r="D471" s="28" t="s">
        <v>1372</v>
      </c>
      <c r="E471" s="32"/>
    </row>
    <row r="472" spans="1:5" ht="30" customHeight="1">
      <c r="A472" s="72" t="s">
        <v>2148</v>
      </c>
      <c r="B472" s="32"/>
      <c r="C472" s="32"/>
      <c r="D472" s="28" t="s">
        <v>1372</v>
      </c>
      <c r="E472" s="32"/>
    </row>
    <row r="473" spans="1:5" ht="30" customHeight="1">
      <c r="A473" s="72" t="s">
        <v>2149</v>
      </c>
      <c r="B473" s="32"/>
      <c r="C473" s="32"/>
      <c r="D473" s="28" t="s">
        <v>1372</v>
      </c>
      <c r="E473" s="32"/>
    </row>
    <row r="474" spans="1:5" ht="30" customHeight="1">
      <c r="A474" s="72" t="s">
        <v>2150</v>
      </c>
      <c r="B474" s="32"/>
      <c r="C474" s="32"/>
      <c r="D474" s="28" t="s">
        <v>1372</v>
      </c>
      <c r="E474" s="32"/>
    </row>
    <row r="475" spans="1:5" ht="30" customHeight="1">
      <c r="A475" s="72" t="s">
        <v>2151</v>
      </c>
      <c r="B475" s="32"/>
      <c r="C475" s="32"/>
      <c r="D475" s="28" t="s">
        <v>1372</v>
      </c>
      <c r="E475" s="32"/>
    </row>
  </sheetData>
  <mergeCells count="18">
    <mergeCell ref="A410:E410"/>
    <mergeCell ref="A446:E446"/>
    <mergeCell ref="A269:E269"/>
    <mergeCell ref="A270:E270"/>
    <mergeCell ref="A284:E284"/>
    <mergeCell ref="A290:E290"/>
    <mergeCell ref="A291:E291"/>
    <mergeCell ref="A386:E386"/>
    <mergeCell ref="A262:E262"/>
    <mergeCell ref="B1:E1"/>
    <mergeCell ref="A2:E2"/>
    <mergeCell ref="A27:E27"/>
    <mergeCell ref="A4:E4"/>
    <mergeCell ref="A31:E31"/>
    <mergeCell ref="A84:E84"/>
    <mergeCell ref="A197:E197"/>
    <mergeCell ref="A198:E198"/>
    <mergeCell ref="A257:E2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7"/>
  <sheetViews>
    <sheetView workbookViewId="0">
      <selection activeCell="B1" sqref="B1:E1"/>
    </sheetView>
  </sheetViews>
  <sheetFormatPr defaultColWidth="8.85546875" defaultRowHeight="15"/>
  <cols>
    <col min="1" max="1" width="40.85546875" customWidth="1"/>
    <col min="2" max="2" width="17.140625" customWidth="1"/>
    <col min="3" max="3" width="12.5703125" customWidth="1"/>
    <col min="4" max="4" width="15" customWidth="1"/>
    <col min="5" max="5" width="18" customWidth="1"/>
  </cols>
  <sheetData>
    <row r="1" spans="1:5" ht="86.65" customHeight="1">
      <c r="A1" s="4"/>
      <c r="B1" s="88" t="s">
        <v>4055</v>
      </c>
      <c r="C1" s="88"/>
      <c r="D1" s="88"/>
      <c r="E1" s="88"/>
    </row>
    <row r="2" spans="1:5" ht="30" customHeight="1">
      <c r="A2" s="82" t="s">
        <v>3936</v>
      </c>
      <c r="B2" s="82"/>
      <c r="C2" s="82"/>
      <c r="D2" s="82"/>
      <c r="E2" s="82"/>
    </row>
    <row r="3" spans="1:5" ht="30" customHeight="1">
      <c r="A3" s="23" t="s">
        <v>3935</v>
      </c>
      <c r="B3" s="23"/>
      <c r="C3" s="23"/>
      <c r="D3" s="23"/>
      <c r="E3" s="23"/>
    </row>
    <row r="4" spans="1:5" ht="30" customHeight="1">
      <c r="A4" s="73" t="s">
        <v>2524</v>
      </c>
      <c r="B4" s="24" t="s">
        <v>2523</v>
      </c>
      <c r="C4" s="24" t="s">
        <v>3845</v>
      </c>
      <c r="D4" s="24" t="s">
        <v>3844</v>
      </c>
      <c r="E4" s="24" t="s">
        <v>2534</v>
      </c>
    </row>
    <row r="5" spans="1:5" ht="30" customHeight="1">
      <c r="A5" s="76" t="s">
        <v>3934</v>
      </c>
      <c r="B5" s="28" t="s">
        <v>3548</v>
      </c>
      <c r="C5" s="66">
        <v>3.4</v>
      </c>
      <c r="D5" s="30">
        <f t="shared" ref="D5:D32" si="0">E5*C5</f>
        <v>1465.3999999999999</v>
      </c>
      <c r="E5" s="28">
        <v>431</v>
      </c>
    </row>
    <row r="6" spans="1:5" ht="30" customHeight="1">
      <c r="A6" s="76" t="s">
        <v>3933</v>
      </c>
      <c r="B6" s="28" t="s">
        <v>3548</v>
      </c>
      <c r="C6" s="66">
        <v>4.2300000000000004</v>
      </c>
      <c r="D6" s="30">
        <f t="shared" si="0"/>
        <v>1823.13</v>
      </c>
      <c r="E6" s="28">
        <v>431</v>
      </c>
    </row>
    <row r="7" spans="1:5" ht="30" customHeight="1">
      <c r="A7" s="76" t="s">
        <v>3932</v>
      </c>
      <c r="B7" s="28" t="s">
        <v>3548</v>
      </c>
      <c r="C7" s="66">
        <v>5.0999999999999996</v>
      </c>
      <c r="D7" s="30">
        <f t="shared" si="0"/>
        <v>2198.1</v>
      </c>
      <c r="E7" s="28">
        <v>431</v>
      </c>
    </row>
    <row r="8" spans="1:5" ht="30" customHeight="1">
      <c r="A8" s="76" t="s">
        <v>3931</v>
      </c>
      <c r="B8" s="28" t="s">
        <v>3548</v>
      </c>
      <c r="C8" s="66">
        <v>5.95</v>
      </c>
      <c r="D8" s="30">
        <f t="shared" si="0"/>
        <v>2564.4500000000003</v>
      </c>
      <c r="E8" s="28">
        <v>431</v>
      </c>
    </row>
    <row r="9" spans="1:5" ht="30" customHeight="1">
      <c r="A9" s="76" t="s">
        <v>3930</v>
      </c>
      <c r="B9" s="28" t="s">
        <v>3548</v>
      </c>
      <c r="C9" s="66">
        <v>6.8</v>
      </c>
      <c r="D9" s="30">
        <f t="shared" si="0"/>
        <v>2930.7999999999997</v>
      </c>
      <c r="E9" s="28">
        <v>431</v>
      </c>
    </row>
    <row r="10" spans="1:5" ht="30" customHeight="1">
      <c r="A10" s="76" t="s">
        <v>3929</v>
      </c>
      <c r="B10" s="28" t="s">
        <v>3548</v>
      </c>
      <c r="C10" s="66">
        <v>8.5</v>
      </c>
      <c r="D10" s="30">
        <f t="shared" si="0"/>
        <v>3663.5</v>
      </c>
      <c r="E10" s="28">
        <v>431</v>
      </c>
    </row>
    <row r="11" spans="1:5" ht="30" customHeight="1">
      <c r="A11" s="76" t="s">
        <v>3928</v>
      </c>
      <c r="B11" s="28" t="s">
        <v>3548</v>
      </c>
      <c r="C11" s="66">
        <v>10.199999999999999</v>
      </c>
      <c r="D11" s="30">
        <f t="shared" si="0"/>
        <v>4396.2</v>
      </c>
      <c r="E11" s="28">
        <v>431</v>
      </c>
    </row>
    <row r="12" spans="1:5" ht="30" customHeight="1">
      <c r="A12" s="76" t="s">
        <v>3927</v>
      </c>
      <c r="B12" s="28" t="s">
        <v>3548</v>
      </c>
      <c r="C12" s="66">
        <v>12.75</v>
      </c>
      <c r="D12" s="30">
        <f t="shared" si="0"/>
        <v>5495.25</v>
      </c>
      <c r="E12" s="28">
        <v>431</v>
      </c>
    </row>
    <row r="13" spans="1:5" ht="30" customHeight="1">
      <c r="A13" s="76" t="s">
        <v>3926</v>
      </c>
      <c r="B13" s="28" t="s">
        <v>3548</v>
      </c>
      <c r="C13" s="66">
        <v>15.3</v>
      </c>
      <c r="D13" s="30">
        <f t="shared" si="0"/>
        <v>6594.3</v>
      </c>
      <c r="E13" s="28">
        <v>431</v>
      </c>
    </row>
    <row r="14" spans="1:5" ht="30" customHeight="1">
      <c r="A14" s="76" t="s">
        <v>3925</v>
      </c>
      <c r="B14" s="28" t="s">
        <v>3548</v>
      </c>
      <c r="C14" s="66">
        <v>17</v>
      </c>
      <c r="D14" s="30">
        <f t="shared" si="0"/>
        <v>7327</v>
      </c>
      <c r="E14" s="28">
        <v>431</v>
      </c>
    </row>
    <row r="15" spans="1:5" ht="30" customHeight="1">
      <c r="A15" s="76" t="s">
        <v>3924</v>
      </c>
      <c r="B15" s="28" t="s">
        <v>3548</v>
      </c>
      <c r="C15" s="66">
        <v>21.25</v>
      </c>
      <c r="D15" s="30">
        <f t="shared" si="0"/>
        <v>9158.75</v>
      </c>
      <c r="E15" s="28">
        <v>431</v>
      </c>
    </row>
    <row r="16" spans="1:5" ht="30" customHeight="1">
      <c r="A16" s="76" t="s">
        <v>3923</v>
      </c>
      <c r="B16" s="28" t="s">
        <v>3548</v>
      </c>
      <c r="C16" s="66">
        <v>25.5</v>
      </c>
      <c r="D16" s="30">
        <f t="shared" si="0"/>
        <v>10990.5</v>
      </c>
      <c r="E16" s="28">
        <v>431</v>
      </c>
    </row>
    <row r="17" spans="1:5" ht="30" customHeight="1">
      <c r="A17" s="76" t="s">
        <v>3922</v>
      </c>
      <c r="B17" s="28" t="s">
        <v>3548</v>
      </c>
      <c r="C17" s="66">
        <v>34</v>
      </c>
      <c r="D17" s="30">
        <f t="shared" si="0"/>
        <v>14654</v>
      </c>
      <c r="E17" s="28">
        <v>431</v>
      </c>
    </row>
    <row r="18" spans="1:5" ht="30" customHeight="1">
      <c r="A18" s="76" t="s">
        <v>3921</v>
      </c>
      <c r="B18" s="28" t="s">
        <v>3548</v>
      </c>
      <c r="C18" s="66">
        <v>42.5</v>
      </c>
      <c r="D18" s="30">
        <f t="shared" si="0"/>
        <v>18317.5</v>
      </c>
      <c r="E18" s="28">
        <v>431</v>
      </c>
    </row>
    <row r="19" spans="1:5" ht="30" customHeight="1">
      <c r="A19" s="76" t="s">
        <v>3920</v>
      </c>
      <c r="B19" s="28" t="s">
        <v>3548</v>
      </c>
      <c r="C19" s="66">
        <v>51</v>
      </c>
      <c r="D19" s="30">
        <f t="shared" si="0"/>
        <v>21981</v>
      </c>
      <c r="E19" s="28">
        <v>431</v>
      </c>
    </row>
    <row r="20" spans="1:5" ht="30" customHeight="1">
      <c r="A20" s="76" t="s">
        <v>3919</v>
      </c>
      <c r="B20" s="28" t="s">
        <v>3548</v>
      </c>
      <c r="C20" s="66">
        <v>68</v>
      </c>
      <c r="D20" s="30">
        <f t="shared" si="0"/>
        <v>29308</v>
      </c>
      <c r="E20" s="28">
        <v>431</v>
      </c>
    </row>
    <row r="21" spans="1:5" ht="30" customHeight="1">
      <c r="A21" s="76" t="s">
        <v>3918</v>
      </c>
      <c r="B21" s="28" t="s">
        <v>3548</v>
      </c>
      <c r="C21" s="66">
        <v>76.5</v>
      </c>
      <c r="D21" s="30">
        <f t="shared" si="0"/>
        <v>32971.5</v>
      </c>
      <c r="E21" s="28">
        <v>431</v>
      </c>
    </row>
    <row r="22" spans="1:5" ht="30" customHeight="1">
      <c r="A22" s="76" t="s">
        <v>3917</v>
      </c>
      <c r="B22" s="28" t="s">
        <v>3548</v>
      </c>
      <c r="C22" s="66">
        <v>85</v>
      </c>
      <c r="D22" s="30">
        <f t="shared" si="0"/>
        <v>36635</v>
      </c>
      <c r="E22" s="28">
        <v>431</v>
      </c>
    </row>
    <row r="23" spans="1:5" ht="30" customHeight="1">
      <c r="A23" s="76" t="s">
        <v>3916</v>
      </c>
      <c r="B23" s="28" t="s">
        <v>3548</v>
      </c>
      <c r="C23" s="66">
        <v>110.5</v>
      </c>
      <c r="D23" s="30">
        <f t="shared" si="0"/>
        <v>47625.5</v>
      </c>
      <c r="E23" s="28">
        <v>431</v>
      </c>
    </row>
    <row r="24" spans="1:5" ht="30" customHeight="1">
      <c r="A24" s="76" t="s">
        <v>3915</v>
      </c>
      <c r="B24" s="28" t="s">
        <v>3548</v>
      </c>
      <c r="C24" s="66">
        <v>119</v>
      </c>
      <c r="D24" s="30">
        <f t="shared" si="0"/>
        <v>51289</v>
      </c>
      <c r="E24" s="28">
        <v>431</v>
      </c>
    </row>
    <row r="25" spans="1:5" ht="30" customHeight="1">
      <c r="A25" s="76" t="s">
        <v>3914</v>
      </c>
      <c r="B25" s="28" t="s">
        <v>3548</v>
      </c>
      <c r="C25" s="66">
        <v>127</v>
      </c>
      <c r="D25" s="30">
        <f t="shared" si="0"/>
        <v>54737</v>
      </c>
      <c r="E25" s="28">
        <v>431</v>
      </c>
    </row>
    <row r="26" spans="1:5" ht="30" customHeight="1">
      <c r="A26" s="76" t="s">
        <v>3913</v>
      </c>
      <c r="B26" s="28" t="s">
        <v>3548</v>
      </c>
      <c r="C26" s="66">
        <v>136</v>
      </c>
      <c r="D26" s="30">
        <f t="shared" si="0"/>
        <v>58616</v>
      </c>
      <c r="E26" s="28">
        <v>431</v>
      </c>
    </row>
    <row r="27" spans="1:5" ht="30" customHeight="1">
      <c r="A27" s="76" t="s">
        <v>3912</v>
      </c>
      <c r="B27" s="28" t="s">
        <v>3548</v>
      </c>
      <c r="C27" s="66">
        <v>153</v>
      </c>
      <c r="D27" s="30">
        <f t="shared" si="0"/>
        <v>65943</v>
      </c>
      <c r="E27" s="28">
        <v>431</v>
      </c>
    </row>
    <row r="28" spans="1:5" ht="30" customHeight="1">
      <c r="A28" s="76" t="s">
        <v>3911</v>
      </c>
      <c r="B28" s="28" t="s">
        <v>3548</v>
      </c>
      <c r="C28" s="66">
        <v>170</v>
      </c>
      <c r="D28" s="30">
        <f t="shared" si="0"/>
        <v>73270</v>
      </c>
      <c r="E28" s="28">
        <v>431</v>
      </c>
    </row>
    <row r="29" spans="1:5" ht="30" customHeight="1">
      <c r="A29" s="76" t="s">
        <v>3910</v>
      </c>
      <c r="B29" s="28" t="s">
        <v>3548</v>
      </c>
      <c r="C29" s="66">
        <v>187</v>
      </c>
      <c r="D29" s="30">
        <f t="shared" si="0"/>
        <v>80597</v>
      </c>
      <c r="E29" s="28">
        <v>431</v>
      </c>
    </row>
    <row r="30" spans="1:5" ht="30" customHeight="1">
      <c r="A30" s="76" t="s">
        <v>3909</v>
      </c>
      <c r="B30" s="28" t="s">
        <v>3548</v>
      </c>
      <c r="C30" s="66">
        <v>212.5</v>
      </c>
      <c r="D30" s="30">
        <f t="shared" si="0"/>
        <v>91587.5</v>
      </c>
      <c r="E30" s="28">
        <v>431</v>
      </c>
    </row>
    <row r="31" spans="1:5" ht="30" customHeight="1">
      <c r="A31" s="76" t="s">
        <v>3908</v>
      </c>
      <c r="B31" s="28" t="s">
        <v>3548</v>
      </c>
      <c r="C31" s="66">
        <v>255</v>
      </c>
      <c r="D31" s="30">
        <f t="shared" si="0"/>
        <v>109905</v>
      </c>
      <c r="E31" s="28">
        <v>431</v>
      </c>
    </row>
    <row r="32" spans="1:5" ht="30" customHeight="1">
      <c r="A32" s="76" t="s">
        <v>3907</v>
      </c>
      <c r="B32" s="28" t="s">
        <v>3548</v>
      </c>
      <c r="C32" s="66">
        <v>340</v>
      </c>
      <c r="D32" s="30">
        <f t="shared" si="0"/>
        <v>146540</v>
      </c>
      <c r="E32" s="28">
        <v>431</v>
      </c>
    </row>
    <row r="33" spans="1:6" ht="30" customHeight="1">
      <c r="A33" s="74" t="s">
        <v>3906</v>
      </c>
      <c r="B33" s="34"/>
      <c r="C33" s="34"/>
      <c r="D33" s="34"/>
      <c r="E33" s="34"/>
    </row>
    <row r="34" spans="1:6" ht="30" customHeight="1">
      <c r="A34" s="73" t="s">
        <v>2524</v>
      </c>
      <c r="B34" s="24" t="s">
        <v>2523</v>
      </c>
      <c r="C34" s="24" t="s">
        <v>3845</v>
      </c>
      <c r="D34" s="24" t="s">
        <v>3844</v>
      </c>
      <c r="E34" s="24" t="s">
        <v>2534</v>
      </c>
    </row>
    <row r="35" spans="1:6" ht="30" customHeight="1">
      <c r="A35" s="76" t="s">
        <v>3905</v>
      </c>
      <c r="B35" s="28" t="s">
        <v>3534</v>
      </c>
      <c r="C35" s="66">
        <v>8.5</v>
      </c>
      <c r="D35" s="30">
        <f t="shared" ref="D35:D58" si="1">C35*E35</f>
        <v>4224.5</v>
      </c>
      <c r="E35" s="28">
        <v>497</v>
      </c>
    </row>
    <row r="36" spans="1:6" ht="30" customHeight="1">
      <c r="A36" s="76" t="s">
        <v>3904</v>
      </c>
      <c r="B36" s="28" t="s">
        <v>3534</v>
      </c>
      <c r="C36" s="66">
        <v>12.75</v>
      </c>
      <c r="D36" s="30">
        <f t="shared" si="1"/>
        <v>6336.75</v>
      </c>
      <c r="E36" s="28">
        <v>497</v>
      </c>
      <c r="F36" s="20"/>
    </row>
    <row r="37" spans="1:6" ht="30" customHeight="1">
      <c r="A37" s="76" t="s">
        <v>3903</v>
      </c>
      <c r="B37" s="28" t="s">
        <v>3534</v>
      </c>
      <c r="C37" s="66">
        <v>17</v>
      </c>
      <c r="D37" s="30">
        <f t="shared" si="1"/>
        <v>8449</v>
      </c>
      <c r="E37" s="28">
        <v>497</v>
      </c>
      <c r="F37" s="20"/>
    </row>
    <row r="38" spans="1:6" ht="30" customHeight="1">
      <c r="A38" s="76" t="s">
        <v>3902</v>
      </c>
      <c r="B38" s="28" t="s">
        <v>3534</v>
      </c>
      <c r="C38" s="66">
        <v>21.12</v>
      </c>
      <c r="D38" s="30">
        <f t="shared" si="1"/>
        <v>10496.640000000001</v>
      </c>
      <c r="E38" s="28">
        <v>497</v>
      </c>
      <c r="F38" s="20"/>
    </row>
    <row r="39" spans="1:6" ht="30" customHeight="1">
      <c r="A39" s="76" t="s">
        <v>3901</v>
      </c>
      <c r="B39" s="28" t="s">
        <v>3534</v>
      </c>
      <c r="C39" s="66">
        <v>25.5</v>
      </c>
      <c r="D39" s="30">
        <f t="shared" si="1"/>
        <v>12673.5</v>
      </c>
      <c r="E39" s="28">
        <v>497</v>
      </c>
      <c r="F39" s="20"/>
    </row>
    <row r="40" spans="1:6" ht="30" customHeight="1">
      <c r="A40" s="76" t="s">
        <v>3900</v>
      </c>
      <c r="B40" s="28" t="s">
        <v>3534</v>
      </c>
      <c r="C40" s="66">
        <v>34</v>
      </c>
      <c r="D40" s="30">
        <f t="shared" si="1"/>
        <v>16898</v>
      </c>
      <c r="E40" s="28">
        <v>497</v>
      </c>
      <c r="F40" s="20"/>
    </row>
    <row r="41" spans="1:6" ht="30" customHeight="1">
      <c r="A41" s="76" t="s">
        <v>3899</v>
      </c>
      <c r="B41" s="28" t="s">
        <v>3534</v>
      </c>
      <c r="C41" s="66">
        <v>38.15</v>
      </c>
      <c r="D41" s="30">
        <f t="shared" si="1"/>
        <v>18960.55</v>
      </c>
      <c r="E41" s="28">
        <v>497</v>
      </c>
      <c r="F41" s="20"/>
    </row>
    <row r="42" spans="1:6" ht="30" customHeight="1">
      <c r="A42" s="76" t="s">
        <v>3898</v>
      </c>
      <c r="B42" s="28" t="s">
        <v>3534</v>
      </c>
      <c r="C42" s="66">
        <v>42.5</v>
      </c>
      <c r="D42" s="30">
        <f t="shared" si="1"/>
        <v>21122.5</v>
      </c>
      <c r="E42" s="28">
        <v>497</v>
      </c>
      <c r="F42" s="20"/>
    </row>
    <row r="43" spans="1:6" ht="30" customHeight="1">
      <c r="A43" s="76" t="s">
        <v>3897</v>
      </c>
      <c r="B43" s="28" t="s">
        <v>3534</v>
      </c>
      <c r="C43" s="66">
        <v>51</v>
      </c>
      <c r="D43" s="30">
        <f t="shared" si="1"/>
        <v>25347</v>
      </c>
      <c r="E43" s="28">
        <v>497</v>
      </c>
      <c r="F43" s="20"/>
    </row>
    <row r="44" spans="1:6" ht="30" customHeight="1">
      <c r="A44" s="76" t="s">
        <v>3896</v>
      </c>
      <c r="B44" s="28" t="s">
        <v>3534</v>
      </c>
      <c r="C44" s="66">
        <v>59.15</v>
      </c>
      <c r="D44" s="30">
        <f t="shared" si="1"/>
        <v>29397.55</v>
      </c>
      <c r="E44" s="28">
        <v>497</v>
      </c>
      <c r="F44" s="20"/>
    </row>
    <row r="45" spans="1:6" ht="30" customHeight="1">
      <c r="A45" s="76" t="s">
        <v>3895</v>
      </c>
      <c r="B45" s="28" t="s">
        <v>3534</v>
      </c>
      <c r="C45" s="66">
        <v>68</v>
      </c>
      <c r="D45" s="30">
        <f t="shared" si="1"/>
        <v>33796</v>
      </c>
      <c r="E45" s="28">
        <v>497</v>
      </c>
      <c r="F45" s="20"/>
    </row>
    <row r="46" spans="1:6" ht="30" customHeight="1">
      <c r="A46" s="76" t="s">
        <v>3894</v>
      </c>
      <c r="B46" s="28" t="s">
        <v>3534</v>
      </c>
      <c r="C46" s="66">
        <v>85</v>
      </c>
      <c r="D46" s="30">
        <f t="shared" si="1"/>
        <v>42245</v>
      </c>
      <c r="E46" s="28">
        <v>497</v>
      </c>
      <c r="F46" s="20"/>
    </row>
    <row r="47" spans="1:6" ht="30" customHeight="1">
      <c r="A47" s="76" t="s">
        <v>3893</v>
      </c>
      <c r="B47" s="28" t="s">
        <v>3534</v>
      </c>
      <c r="C47" s="66">
        <v>110.5</v>
      </c>
      <c r="D47" s="30">
        <f t="shared" si="1"/>
        <v>54918.5</v>
      </c>
      <c r="E47" s="28">
        <v>497</v>
      </c>
      <c r="F47" s="20"/>
    </row>
    <row r="48" spans="1:6" ht="30" customHeight="1">
      <c r="A48" s="76" t="s">
        <v>3892</v>
      </c>
      <c r="B48" s="28" t="s">
        <v>3534</v>
      </c>
      <c r="C48" s="66">
        <v>119</v>
      </c>
      <c r="D48" s="30">
        <f t="shared" si="1"/>
        <v>59143</v>
      </c>
      <c r="E48" s="28">
        <v>497</v>
      </c>
      <c r="F48" s="20"/>
    </row>
    <row r="49" spans="1:6" ht="30" customHeight="1">
      <c r="A49" s="76" t="s">
        <v>3891</v>
      </c>
      <c r="B49" s="28" t="s">
        <v>3534</v>
      </c>
      <c r="C49" s="66">
        <v>127</v>
      </c>
      <c r="D49" s="30">
        <f t="shared" si="1"/>
        <v>63119</v>
      </c>
      <c r="E49" s="28">
        <v>497</v>
      </c>
      <c r="F49" s="20"/>
    </row>
    <row r="50" spans="1:6" ht="30" customHeight="1">
      <c r="A50" s="76" t="s">
        <v>3890</v>
      </c>
      <c r="B50" s="28" t="s">
        <v>3534</v>
      </c>
      <c r="C50" s="66">
        <v>136</v>
      </c>
      <c r="D50" s="30">
        <f t="shared" si="1"/>
        <v>67592</v>
      </c>
      <c r="E50" s="28">
        <v>497</v>
      </c>
      <c r="F50" s="20"/>
    </row>
    <row r="51" spans="1:6" ht="30" customHeight="1">
      <c r="A51" s="76" t="s">
        <v>3889</v>
      </c>
      <c r="B51" s="28" t="s">
        <v>3534</v>
      </c>
      <c r="C51" s="66">
        <v>153</v>
      </c>
      <c r="D51" s="30">
        <f t="shared" si="1"/>
        <v>76041</v>
      </c>
      <c r="E51" s="28">
        <v>497</v>
      </c>
      <c r="F51" s="20"/>
    </row>
    <row r="52" spans="1:6" ht="30" customHeight="1">
      <c r="A52" s="76" t="s">
        <v>3888</v>
      </c>
      <c r="B52" s="28" t="s">
        <v>3534</v>
      </c>
      <c r="C52" s="66">
        <v>170</v>
      </c>
      <c r="D52" s="30">
        <f t="shared" si="1"/>
        <v>84490</v>
      </c>
      <c r="E52" s="28">
        <v>497</v>
      </c>
      <c r="F52" s="20"/>
    </row>
    <row r="53" spans="1:6" ht="30" customHeight="1">
      <c r="A53" s="76" t="s">
        <v>3887</v>
      </c>
      <c r="B53" s="28" t="s">
        <v>3534</v>
      </c>
      <c r="C53" s="66">
        <v>187</v>
      </c>
      <c r="D53" s="30">
        <f t="shared" si="1"/>
        <v>92939</v>
      </c>
      <c r="E53" s="28">
        <v>497</v>
      </c>
      <c r="F53" s="20"/>
    </row>
    <row r="54" spans="1:6" ht="30" customHeight="1">
      <c r="A54" s="76" t="s">
        <v>3886</v>
      </c>
      <c r="B54" s="28" t="s">
        <v>3534</v>
      </c>
      <c r="C54" s="66">
        <v>212.5</v>
      </c>
      <c r="D54" s="30">
        <f t="shared" si="1"/>
        <v>105612.5</v>
      </c>
      <c r="E54" s="28">
        <v>497</v>
      </c>
      <c r="F54" s="20"/>
    </row>
    <row r="55" spans="1:6" ht="30" customHeight="1">
      <c r="A55" s="76" t="s">
        <v>3885</v>
      </c>
      <c r="B55" s="28" t="s">
        <v>3534</v>
      </c>
      <c r="C55" s="66">
        <v>255</v>
      </c>
      <c r="D55" s="30">
        <f t="shared" si="1"/>
        <v>126735</v>
      </c>
      <c r="E55" s="28">
        <v>497</v>
      </c>
      <c r="F55" s="20"/>
    </row>
    <row r="56" spans="1:6" ht="30" customHeight="1">
      <c r="A56" s="76" t="s">
        <v>3884</v>
      </c>
      <c r="B56" s="28" t="s">
        <v>3534</v>
      </c>
      <c r="C56" s="66">
        <v>340</v>
      </c>
      <c r="D56" s="30">
        <f t="shared" si="1"/>
        <v>168980</v>
      </c>
      <c r="E56" s="28">
        <v>497</v>
      </c>
      <c r="F56" s="20"/>
    </row>
    <row r="57" spans="1:6" ht="30" customHeight="1">
      <c r="A57" s="76" t="s">
        <v>3883</v>
      </c>
      <c r="B57" s="28" t="s">
        <v>3534</v>
      </c>
      <c r="C57" s="66">
        <v>425</v>
      </c>
      <c r="D57" s="30">
        <f t="shared" si="1"/>
        <v>211225</v>
      </c>
      <c r="E57" s="28">
        <v>497</v>
      </c>
      <c r="F57" s="20"/>
    </row>
    <row r="58" spans="1:6" ht="30" customHeight="1">
      <c r="A58" s="76" t="s">
        <v>3882</v>
      </c>
      <c r="B58" s="28" t="s">
        <v>3534</v>
      </c>
      <c r="C58" s="66">
        <v>510</v>
      </c>
      <c r="D58" s="30">
        <f t="shared" si="1"/>
        <v>253470</v>
      </c>
      <c r="E58" s="28">
        <v>497</v>
      </c>
      <c r="F58" s="20"/>
    </row>
    <row r="59" spans="1:6" ht="30" customHeight="1">
      <c r="A59" s="74" t="s">
        <v>3881</v>
      </c>
      <c r="B59" s="34"/>
      <c r="C59" s="34"/>
      <c r="D59" s="34"/>
      <c r="E59" s="34"/>
      <c r="F59" s="20"/>
    </row>
    <row r="60" spans="1:6" ht="30" customHeight="1">
      <c r="A60" s="73" t="s">
        <v>2524</v>
      </c>
      <c r="B60" s="24" t="s">
        <v>2523</v>
      </c>
      <c r="C60" s="24" t="s">
        <v>3845</v>
      </c>
      <c r="D60" s="24" t="s">
        <v>3844</v>
      </c>
      <c r="E60" s="24" t="s">
        <v>2534</v>
      </c>
    </row>
    <row r="61" spans="1:6" ht="30" customHeight="1">
      <c r="A61" s="76" t="s">
        <v>3880</v>
      </c>
      <c r="B61" s="28" t="s">
        <v>3698</v>
      </c>
      <c r="C61" s="66">
        <v>8.6999999999999993</v>
      </c>
      <c r="D61" s="30">
        <f t="shared" ref="D61:D76" si="2">E61*C61</f>
        <v>5079.320999999999</v>
      </c>
      <c r="E61" s="29">
        <f t="shared" ref="E61:E76" si="3">1.17*499</f>
        <v>583.82999999999993</v>
      </c>
      <c r="F61" s="20"/>
    </row>
    <row r="62" spans="1:6" ht="30" customHeight="1">
      <c r="A62" s="76" t="s">
        <v>3879</v>
      </c>
      <c r="B62" s="28" t="s">
        <v>3698</v>
      </c>
      <c r="C62" s="66">
        <v>10.44</v>
      </c>
      <c r="D62" s="30">
        <f t="shared" si="2"/>
        <v>6095.185199999999</v>
      </c>
      <c r="E62" s="29">
        <f t="shared" si="3"/>
        <v>583.82999999999993</v>
      </c>
      <c r="F62" s="20"/>
    </row>
    <row r="63" spans="1:6" ht="30" customHeight="1">
      <c r="A63" s="76" t="s">
        <v>3878</v>
      </c>
      <c r="B63" s="28" t="s">
        <v>3698</v>
      </c>
      <c r="C63" s="66">
        <v>13.05</v>
      </c>
      <c r="D63" s="30">
        <f t="shared" si="2"/>
        <v>7618.9814999999999</v>
      </c>
      <c r="E63" s="29">
        <f t="shared" si="3"/>
        <v>583.82999999999993</v>
      </c>
      <c r="F63" s="20"/>
    </row>
    <row r="64" spans="1:6" ht="30" customHeight="1">
      <c r="A64" s="76" t="s">
        <v>3877</v>
      </c>
      <c r="B64" s="28" t="s">
        <v>3698</v>
      </c>
      <c r="C64" s="66">
        <v>17.399999999999999</v>
      </c>
      <c r="D64" s="30">
        <f t="shared" si="2"/>
        <v>10158.641999999998</v>
      </c>
      <c r="E64" s="29">
        <f t="shared" si="3"/>
        <v>583.82999999999993</v>
      </c>
      <c r="F64" s="20"/>
    </row>
    <row r="65" spans="1:6" ht="30" customHeight="1">
      <c r="A65" s="76" t="s">
        <v>3876</v>
      </c>
      <c r="B65" s="28" t="s">
        <v>3698</v>
      </c>
      <c r="C65" s="66">
        <v>26.1</v>
      </c>
      <c r="D65" s="30">
        <f t="shared" si="2"/>
        <v>15237.963</v>
      </c>
      <c r="E65" s="29">
        <f t="shared" si="3"/>
        <v>583.82999999999993</v>
      </c>
      <c r="F65" s="20"/>
    </row>
    <row r="66" spans="1:6" ht="30" customHeight="1">
      <c r="A66" s="76" t="s">
        <v>3875</v>
      </c>
      <c r="B66" s="28" t="s">
        <v>3698</v>
      </c>
      <c r="C66" s="66">
        <v>34.799999999999997</v>
      </c>
      <c r="D66" s="30">
        <f t="shared" si="2"/>
        <v>20317.283999999996</v>
      </c>
      <c r="E66" s="29">
        <f t="shared" si="3"/>
        <v>583.82999999999993</v>
      </c>
      <c r="F66" s="20"/>
    </row>
    <row r="67" spans="1:6" ht="30" customHeight="1">
      <c r="A67" s="76" t="s">
        <v>3874</v>
      </c>
      <c r="B67" s="28" t="s">
        <v>3698</v>
      </c>
      <c r="C67" s="66">
        <v>69.599999999999994</v>
      </c>
      <c r="D67" s="30">
        <f t="shared" si="2"/>
        <v>40634.567999999992</v>
      </c>
      <c r="E67" s="29">
        <f t="shared" si="3"/>
        <v>583.82999999999993</v>
      </c>
      <c r="F67" s="20"/>
    </row>
    <row r="68" spans="1:6" ht="30" customHeight="1">
      <c r="A68" s="76" t="s">
        <v>3873</v>
      </c>
      <c r="B68" s="28" t="s">
        <v>3698</v>
      </c>
      <c r="C68" s="66">
        <v>87</v>
      </c>
      <c r="D68" s="30">
        <f t="shared" si="2"/>
        <v>50793.209999999992</v>
      </c>
      <c r="E68" s="29">
        <f t="shared" si="3"/>
        <v>583.82999999999993</v>
      </c>
      <c r="F68" s="20"/>
    </row>
    <row r="69" spans="1:6" ht="30" customHeight="1">
      <c r="A69" s="76" t="s">
        <v>3872</v>
      </c>
      <c r="B69" s="28" t="s">
        <v>3698</v>
      </c>
      <c r="C69" s="66">
        <v>104.4</v>
      </c>
      <c r="D69" s="30">
        <f t="shared" si="2"/>
        <v>60951.851999999999</v>
      </c>
      <c r="E69" s="29">
        <f t="shared" si="3"/>
        <v>583.82999999999993</v>
      </c>
      <c r="F69" s="20"/>
    </row>
    <row r="70" spans="1:6" ht="30" customHeight="1">
      <c r="A70" s="76" t="s">
        <v>3871</v>
      </c>
      <c r="B70" s="28" t="s">
        <v>3698</v>
      </c>
      <c r="C70" s="66">
        <v>121.8</v>
      </c>
      <c r="D70" s="30">
        <f t="shared" si="2"/>
        <v>71110.493999999992</v>
      </c>
      <c r="E70" s="29">
        <f t="shared" si="3"/>
        <v>583.82999999999993</v>
      </c>
      <c r="F70" s="20"/>
    </row>
    <row r="71" spans="1:6" ht="30" customHeight="1">
      <c r="A71" s="76" t="s">
        <v>3870</v>
      </c>
      <c r="B71" s="28" t="s">
        <v>3698</v>
      </c>
      <c r="C71" s="66">
        <v>139.19999999999999</v>
      </c>
      <c r="D71" s="30">
        <f t="shared" si="2"/>
        <v>81269.135999999984</v>
      </c>
      <c r="E71" s="29">
        <f t="shared" si="3"/>
        <v>583.82999999999993</v>
      </c>
      <c r="F71" s="20"/>
    </row>
    <row r="72" spans="1:6" ht="30" customHeight="1">
      <c r="A72" s="76" t="s">
        <v>3869</v>
      </c>
      <c r="B72" s="28" t="s">
        <v>3698</v>
      </c>
      <c r="C72" s="66">
        <v>156.6</v>
      </c>
      <c r="D72" s="30">
        <f t="shared" si="2"/>
        <v>91427.777999999991</v>
      </c>
      <c r="E72" s="29">
        <f t="shared" si="3"/>
        <v>583.82999999999993</v>
      </c>
      <c r="F72" s="20"/>
    </row>
    <row r="73" spans="1:6" ht="30" customHeight="1">
      <c r="A73" s="76" t="s">
        <v>3868</v>
      </c>
      <c r="B73" s="28" t="s">
        <v>3698</v>
      </c>
      <c r="C73" s="66">
        <v>174</v>
      </c>
      <c r="D73" s="30">
        <f t="shared" si="2"/>
        <v>101586.41999999998</v>
      </c>
      <c r="E73" s="29">
        <f t="shared" si="3"/>
        <v>583.82999999999993</v>
      </c>
      <c r="F73" s="20"/>
    </row>
    <row r="74" spans="1:6" ht="30" customHeight="1">
      <c r="A74" s="76" t="s">
        <v>3867</v>
      </c>
      <c r="B74" s="28" t="s">
        <v>3698</v>
      </c>
      <c r="C74" s="66">
        <v>191.4</v>
      </c>
      <c r="D74" s="30">
        <f t="shared" si="2"/>
        <v>111745.06199999999</v>
      </c>
      <c r="E74" s="29">
        <f t="shared" si="3"/>
        <v>583.82999999999993</v>
      </c>
      <c r="F74" s="20"/>
    </row>
    <row r="75" spans="1:6" ht="30" customHeight="1">
      <c r="A75" s="76" t="s">
        <v>3866</v>
      </c>
      <c r="B75" s="28" t="s">
        <v>3698</v>
      </c>
      <c r="C75" s="66">
        <v>208.8</v>
      </c>
      <c r="D75" s="30">
        <f t="shared" si="2"/>
        <v>121903.704</v>
      </c>
      <c r="E75" s="29">
        <f t="shared" si="3"/>
        <v>583.82999999999993</v>
      </c>
      <c r="F75" s="20"/>
    </row>
    <row r="76" spans="1:6" ht="30" customHeight="1">
      <c r="A76" s="76" t="s">
        <v>3865</v>
      </c>
      <c r="B76" s="28" t="s">
        <v>3698</v>
      </c>
      <c r="C76" s="66">
        <v>217.5</v>
      </c>
      <c r="D76" s="30">
        <f t="shared" si="2"/>
        <v>126983.02499999998</v>
      </c>
      <c r="E76" s="29">
        <f t="shared" si="3"/>
        <v>583.82999999999993</v>
      </c>
      <c r="F76" s="20"/>
    </row>
    <row r="77" spans="1:6" ht="30" customHeight="1">
      <c r="A77" s="74" t="s">
        <v>3864</v>
      </c>
      <c r="B77" s="34"/>
      <c r="C77" s="75"/>
      <c r="D77" s="34"/>
      <c r="E77" s="34"/>
      <c r="F77" s="20"/>
    </row>
    <row r="78" spans="1:6" ht="30" customHeight="1">
      <c r="A78" s="73" t="s">
        <v>2524</v>
      </c>
      <c r="B78" s="24" t="s">
        <v>2523</v>
      </c>
      <c r="C78" s="44" t="s">
        <v>3845</v>
      </c>
      <c r="D78" s="24" t="s">
        <v>3844</v>
      </c>
      <c r="E78" s="24" t="s">
        <v>2534</v>
      </c>
      <c r="F78" s="20"/>
    </row>
    <row r="79" spans="1:6" ht="30" customHeight="1">
      <c r="A79" s="76" t="s">
        <v>3863</v>
      </c>
      <c r="B79" s="28" t="s">
        <v>3572</v>
      </c>
      <c r="C79" s="66">
        <v>6.8</v>
      </c>
      <c r="D79" s="30">
        <f>C79*E79</f>
        <v>3488.4</v>
      </c>
      <c r="E79" s="29">
        <v>513</v>
      </c>
    </row>
    <row r="80" spans="1:6" ht="30" customHeight="1">
      <c r="A80" s="76" t="s">
        <v>3862</v>
      </c>
      <c r="B80" s="28" t="s">
        <v>3572</v>
      </c>
      <c r="C80" s="66">
        <v>8.5</v>
      </c>
      <c r="D80" s="30">
        <f>C80*E80</f>
        <v>4360.5</v>
      </c>
      <c r="E80" s="29">
        <v>513</v>
      </c>
    </row>
    <row r="81" spans="1:5" ht="30" customHeight="1">
      <c r="A81" s="76" t="s">
        <v>3861</v>
      </c>
      <c r="B81" s="28" t="s">
        <v>3572</v>
      </c>
      <c r="C81" s="66">
        <v>17</v>
      </c>
      <c r="D81" s="30">
        <f>C81*E81</f>
        <v>8721</v>
      </c>
      <c r="E81" s="29">
        <v>513</v>
      </c>
    </row>
    <row r="82" spans="1:5" ht="30" customHeight="1">
      <c r="A82" s="76" t="s">
        <v>3860</v>
      </c>
      <c r="B82" s="28" t="s">
        <v>3572</v>
      </c>
      <c r="C82" s="66">
        <v>25.5</v>
      </c>
      <c r="D82" s="30">
        <f>C82*E82</f>
        <v>13081.5</v>
      </c>
      <c r="E82" s="29">
        <v>513</v>
      </c>
    </row>
    <row r="83" spans="1:5" ht="30" customHeight="1">
      <c r="A83" s="76" t="s">
        <v>3859</v>
      </c>
      <c r="B83" s="28" t="s">
        <v>3572</v>
      </c>
      <c r="C83" s="66">
        <v>34</v>
      </c>
      <c r="D83" s="30">
        <f>C83*E83</f>
        <v>17442</v>
      </c>
      <c r="E83" s="29">
        <v>513</v>
      </c>
    </row>
    <row r="84" spans="1:5" ht="30" customHeight="1">
      <c r="A84" s="74" t="s">
        <v>3858</v>
      </c>
      <c r="B84" s="34"/>
      <c r="C84" s="75"/>
      <c r="D84" s="34"/>
      <c r="E84" s="34"/>
    </row>
    <row r="85" spans="1:5" ht="30" customHeight="1">
      <c r="A85" s="73" t="s">
        <v>2524</v>
      </c>
      <c r="B85" s="24" t="s">
        <v>2523</v>
      </c>
      <c r="C85" s="44" t="s">
        <v>3845</v>
      </c>
      <c r="D85" s="24" t="s">
        <v>3844</v>
      </c>
      <c r="E85" s="24" t="s">
        <v>2534</v>
      </c>
    </row>
    <row r="86" spans="1:5" ht="30" customHeight="1">
      <c r="A86" s="76" t="s">
        <v>3857</v>
      </c>
      <c r="B86" s="28" t="s">
        <v>3548</v>
      </c>
      <c r="C86" s="66">
        <v>0.85</v>
      </c>
      <c r="D86" s="30">
        <v>416.5</v>
      </c>
      <c r="E86" s="29">
        <v>490</v>
      </c>
    </row>
    <row r="87" spans="1:5" ht="30" customHeight="1">
      <c r="A87" s="76" t="s">
        <v>3856</v>
      </c>
      <c r="B87" s="28" t="s">
        <v>3548</v>
      </c>
      <c r="C87" s="66">
        <v>1.7</v>
      </c>
      <c r="D87" s="30">
        <v>833</v>
      </c>
      <c r="E87" s="29">
        <v>490</v>
      </c>
    </row>
    <row r="88" spans="1:5" ht="30" customHeight="1">
      <c r="A88" s="76" t="s">
        <v>3855</v>
      </c>
      <c r="B88" s="28" t="s">
        <v>3548</v>
      </c>
      <c r="C88" s="66">
        <v>2.5499999999999998</v>
      </c>
      <c r="D88" s="30">
        <v>1249.5</v>
      </c>
      <c r="E88" s="29">
        <v>490</v>
      </c>
    </row>
    <row r="89" spans="1:5" ht="30" customHeight="1">
      <c r="A89" s="76" t="s">
        <v>3854</v>
      </c>
      <c r="B89" s="28" t="s">
        <v>3548</v>
      </c>
      <c r="C89" s="66">
        <v>3.4</v>
      </c>
      <c r="D89" s="30">
        <v>1666</v>
      </c>
      <c r="E89" s="29">
        <v>490</v>
      </c>
    </row>
    <row r="90" spans="1:5" ht="30" customHeight="1">
      <c r="A90" s="76" t="s">
        <v>3853</v>
      </c>
      <c r="B90" s="28" t="s">
        <v>3548</v>
      </c>
      <c r="C90" s="66">
        <v>4.2300000000000004</v>
      </c>
      <c r="D90" s="30">
        <v>2072.7000000000003</v>
      </c>
      <c r="E90" s="29">
        <v>490</v>
      </c>
    </row>
    <row r="91" spans="1:5" ht="30" customHeight="1">
      <c r="A91" s="76" t="s">
        <v>3852</v>
      </c>
      <c r="B91" s="28" t="s">
        <v>3548</v>
      </c>
      <c r="C91" s="66">
        <v>5.0999999999999996</v>
      </c>
      <c r="D91" s="30">
        <v>2499</v>
      </c>
      <c r="E91" s="29">
        <v>490</v>
      </c>
    </row>
    <row r="92" spans="1:5" ht="30" customHeight="1">
      <c r="A92" s="76" t="s">
        <v>3851</v>
      </c>
      <c r="B92" s="28" t="s">
        <v>3548</v>
      </c>
      <c r="C92" s="66">
        <v>5.95</v>
      </c>
      <c r="D92" s="30">
        <v>2915.5</v>
      </c>
      <c r="E92" s="29">
        <v>490</v>
      </c>
    </row>
    <row r="93" spans="1:5" ht="30" customHeight="1">
      <c r="A93" s="76" t="s">
        <v>3850</v>
      </c>
      <c r="B93" s="28" t="s">
        <v>3548</v>
      </c>
      <c r="C93" s="66">
        <v>6.8</v>
      </c>
      <c r="D93" s="30">
        <v>3332</v>
      </c>
      <c r="E93" s="29">
        <v>490</v>
      </c>
    </row>
    <row r="94" spans="1:5" ht="30" customHeight="1">
      <c r="A94" s="76" t="s">
        <v>3849</v>
      </c>
      <c r="B94" s="28" t="s">
        <v>3548</v>
      </c>
      <c r="C94" s="66">
        <v>8.5</v>
      </c>
      <c r="D94" s="30">
        <v>4165</v>
      </c>
      <c r="E94" s="29">
        <v>490</v>
      </c>
    </row>
    <row r="95" spans="1:5" ht="30" customHeight="1">
      <c r="A95" s="76" t="s">
        <v>3848</v>
      </c>
      <c r="B95" s="28" t="s">
        <v>3548</v>
      </c>
      <c r="C95" s="66">
        <v>12.75</v>
      </c>
      <c r="D95" s="30">
        <v>6247.5</v>
      </c>
      <c r="E95" s="29">
        <v>490</v>
      </c>
    </row>
    <row r="96" spans="1:5" ht="30" customHeight="1">
      <c r="A96" s="76" t="s">
        <v>3847</v>
      </c>
      <c r="B96" s="28" t="s">
        <v>3548</v>
      </c>
      <c r="C96" s="66">
        <v>17</v>
      </c>
      <c r="D96" s="30">
        <v>8330</v>
      </c>
      <c r="E96" s="29">
        <v>490</v>
      </c>
    </row>
    <row r="97" spans="1:5" ht="30" customHeight="1">
      <c r="A97" s="74" t="s">
        <v>3846</v>
      </c>
      <c r="B97" s="34"/>
      <c r="C97" s="75"/>
      <c r="D97" s="34"/>
      <c r="E97" s="34"/>
    </row>
    <row r="98" spans="1:5" ht="30" customHeight="1">
      <c r="A98" s="73" t="s">
        <v>2524</v>
      </c>
      <c r="B98" s="24" t="s">
        <v>2523</v>
      </c>
      <c r="C98" s="44" t="s">
        <v>3845</v>
      </c>
      <c r="D98" s="24" t="s">
        <v>3844</v>
      </c>
      <c r="E98" s="24" t="s">
        <v>2534</v>
      </c>
    </row>
    <row r="99" spans="1:5" ht="30" customHeight="1">
      <c r="A99" s="76" t="s">
        <v>3843</v>
      </c>
      <c r="B99" s="28" t="s">
        <v>3534</v>
      </c>
      <c r="C99" s="66">
        <v>4.2300000000000004</v>
      </c>
      <c r="D99" s="30">
        <f t="shared" ref="D99:D105" si="4">C99*E99</f>
        <v>2423.7900000000004</v>
      </c>
      <c r="E99" s="29">
        <v>573</v>
      </c>
    </row>
    <row r="100" spans="1:5" ht="30" customHeight="1">
      <c r="A100" s="76" t="s">
        <v>3842</v>
      </c>
      <c r="B100" s="28" t="s">
        <v>3534</v>
      </c>
      <c r="C100" s="66">
        <v>5.0999999999999996</v>
      </c>
      <c r="D100" s="30">
        <f t="shared" si="4"/>
        <v>2922.2999999999997</v>
      </c>
      <c r="E100" s="29">
        <v>573</v>
      </c>
    </row>
    <row r="101" spans="1:5" ht="30" customHeight="1">
      <c r="A101" s="76" t="s">
        <v>3841</v>
      </c>
      <c r="B101" s="28" t="s">
        <v>3534</v>
      </c>
      <c r="C101" s="66">
        <v>6.8</v>
      </c>
      <c r="D101" s="30">
        <f t="shared" si="4"/>
        <v>3896.4</v>
      </c>
      <c r="E101" s="29">
        <v>573</v>
      </c>
    </row>
    <row r="102" spans="1:5" ht="30" customHeight="1">
      <c r="A102" s="76" t="s">
        <v>3840</v>
      </c>
      <c r="B102" s="28" t="s">
        <v>3534</v>
      </c>
      <c r="C102" s="66">
        <v>8.5</v>
      </c>
      <c r="D102" s="30">
        <f t="shared" si="4"/>
        <v>4870.5</v>
      </c>
      <c r="E102" s="29">
        <v>573</v>
      </c>
    </row>
    <row r="103" spans="1:5" ht="30" customHeight="1">
      <c r="A103" s="76" t="s">
        <v>3839</v>
      </c>
      <c r="B103" s="28" t="s">
        <v>3534</v>
      </c>
      <c r="C103" s="66">
        <v>12.7</v>
      </c>
      <c r="D103" s="30">
        <f t="shared" si="4"/>
        <v>7277.0999999999995</v>
      </c>
      <c r="E103" s="29">
        <v>573</v>
      </c>
    </row>
    <row r="104" spans="1:5" ht="30" customHeight="1">
      <c r="A104" s="76" t="s">
        <v>3838</v>
      </c>
      <c r="B104" s="28" t="s">
        <v>3534</v>
      </c>
      <c r="C104" s="66">
        <v>16.920000000000002</v>
      </c>
      <c r="D104" s="30">
        <f t="shared" si="4"/>
        <v>9695.1600000000017</v>
      </c>
      <c r="E104" s="29">
        <v>573</v>
      </c>
    </row>
    <row r="105" spans="1:5" ht="30" customHeight="1">
      <c r="A105" s="76" t="s">
        <v>3837</v>
      </c>
      <c r="B105" s="28" t="s">
        <v>3534</v>
      </c>
      <c r="C105" s="66">
        <v>21.15</v>
      </c>
      <c r="D105" s="30">
        <f t="shared" si="4"/>
        <v>12118.949999999999</v>
      </c>
      <c r="E105" s="29">
        <v>573</v>
      </c>
    </row>
    <row r="106" spans="1:5" ht="30" customHeight="1">
      <c r="A106" s="74" t="s">
        <v>3836</v>
      </c>
      <c r="B106" s="34"/>
      <c r="C106" s="75"/>
      <c r="D106" s="34"/>
      <c r="E106" s="34"/>
    </row>
    <row r="107" spans="1:5" ht="30" customHeight="1">
      <c r="A107" s="73" t="s">
        <v>2524</v>
      </c>
      <c r="B107" s="24" t="s">
        <v>2523</v>
      </c>
      <c r="C107" s="44" t="s">
        <v>3577</v>
      </c>
      <c r="D107" s="24" t="s">
        <v>2541</v>
      </c>
      <c r="E107" s="24" t="s">
        <v>2534</v>
      </c>
    </row>
    <row r="108" spans="1:5" ht="30" customHeight="1">
      <c r="A108" s="76" t="s">
        <v>3835</v>
      </c>
      <c r="B108" s="28" t="s">
        <v>3548</v>
      </c>
      <c r="C108" s="66">
        <v>0.106</v>
      </c>
      <c r="D108" s="30">
        <f t="shared" ref="D108:D147" si="5">C108*E108</f>
        <v>50.667999999999999</v>
      </c>
      <c r="E108" s="29">
        <v>478</v>
      </c>
    </row>
    <row r="109" spans="1:5" ht="30" customHeight="1">
      <c r="A109" s="76" t="s">
        <v>3834</v>
      </c>
      <c r="B109" s="28" t="s">
        <v>3548</v>
      </c>
      <c r="C109" s="66">
        <v>0.17</v>
      </c>
      <c r="D109" s="30">
        <f t="shared" si="5"/>
        <v>81.260000000000005</v>
      </c>
      <c r="E109" s="29">
        <v>478</v>
      </c>
    </row>
    <row r="110" spans="1:5" ht="30" customHeight="1">
      <c r="A110" s="76" t="s">
        <v>3833</v>
      </c>
      <c r="B110" s="28" t="s">
        <v>3548</v>
      </c>
      <c r="C110" s="66">
        <v>0.24</v>
      </c>
      <c r="D110" s="30">
        <f t="shared" si="5"/>
        <v>114.72</v>
      </c>
      <c r="E110" s="29">
        <v>478</v>
      </c>
    </row>
    <row r="111" spans="1:5" ht="30" customHeight="1">
      <c r="A111" s="76" t="s">
        <v>3832</v>
      </c>
      <c r="B111" s="28" t="s">
        <v>3548</v>
      </c>
      <c r="C111" s="66">
        <v>0.33</v>
      </c>
      <c r="D111" s="30">
        <f t="shared" si="5"/>
        <v>157.74</v>
      </c>
      <c r="E111" s="29">
        <v>478</v>
      </c>
    </row>
    <row r="112" spans="1:5" ht="30" customHeight="1">
      <c r="A112" s="76" t="s">
        <v>3831</v>
      </c>
      <c r="B112" s="28" t="s">
        <v>3548</v>
      </c>
      <c r="C112" s="66">
        <v>0.43</v>
      </c>
      <c r="D112" s="30">
        <f t="shared" si="5"/>
        <v>205.54</v>
      </c>
      <c r="E112" s="29">
        <v>478</v>
      </c>
    </row>
    <row r="113" spans="1:5" ht="30" customHeight="1">
      <c r="A113" s="76" t="s">
        <v>3830</v>
      </c>
      <c r="B113" s="28" t="s">
        <v>3548</v>
      </c>
      <c r="C113" s="66">
        <v>0.67</v>
      </c>
      <c r="D113" s="30">
        <f t="shared" si="5"/>
        <v>320.26</v>
      </c>
      <c r="E113" s="29">
        <v>478</v>
      </c>
    </row>
    <row r="114" spans="1:5" ht="30" customHeight="1">
      <c r="A114" s="76" t="s">
        <v>3829</v>
      </c>
      <c r="B114" s="28" t="s">
        <v>3548</v>
      </c>
      <c r="C114" s="66">
        <v>0.96</v>
      </c>
      <c r="D114" s="30">
        <f t="shared" si="5"/>
        <v>450.24</v>
      </c>
      <c r="E114" s="29">
        <v>469</v>
      </c>
    </row>
    <row r="115" spans="1:5" ht="30" customHeight="1">
      <c r="A115" s="76" t="s">
        <v>3828</v>
      </c>
      <c r="B115" s="28" t="s">
        <v>3548</v>
      </c>
      <c r="C115" s="66">
        <v>1.1299999999999999</v>
      </c>
      <c r="D115" s="30">
        <f t="shared" si="5"/>
        <v>529.96999999999991</v>
      </c>
      <c r="E115" s="29">
        <v>469</v>
      </c>
    </row>
    <row r="116" spans="1:5" ht="30" customHeight="1">
      <c r="A116" s="76" t="s">
        <v>3827</v>
      </c>
      <c r="B116" s="28" t="s">
        <v>3548</v>
      </c>
      <c r="C116" s="66">
        <v>1.31</v>
      </c>
      <c r="D116" s="30">
        <f t="shared" si="5"/>
        <v>614.39</v>
      </c>
      <c r="E116" s="29">
        <v>469</v>
      </c>
    </row>
    <row r="117" spans="1:5" ht="30" customHeight="1">
      <c r="A117" s="76" t="s">
        <v>3826</v>
      </c>
      <c r="B117" s="28" t="s">
        <v>3548</v>
      </c>
      <c r="C117" s="66">
        <v>1.5</v>
      </c>
      <c r="D117" s="30">
        <f t="shared" si="5"/>
        <v>703.5</v>
      </c>
      <c r="E117" s="29">
        <v>469</v>
      </c>
    </row>
    <row r="118" spans="1:5" ht="30" customHeight="1">
      <c r="A118" s="76" t="s">
        <v>3825</v>
      </c>
      <c r="B118" s="28" t="s">
        <v>3548</v>
      </c>
      <c r="C118" s="66">
        <v>1.71</v>
      </c>
      <c r="D118" s="30">
        <f t="shared" si="5"/>
        <v>801.99</v>
      </c>
      <c r="E118" s="29">
        <v>469</v>
      </c>
    </row>
    <row r="119" spans="1:5" ht="30" customHeight="1">
      <c r="A119" s="76" t="s">
        <v>3824</v>
      </c>
      <c r="B119" s="28" t="s">
        <v>3548</v>
      </c>
      <c r="C119" s="66">
        <v>2.16</v>
      </c>
      <c r="D119" s="30">
        <f t="shared" si="5"/>
        <v>1013.0400000000001</v>
      </c>
      <c r="E119" s="29">
        <v>469</v>
      </c>
    </row>
    <row r="120" spans="1:5" ht="30" customHeight="1">
      <c r="A120" s="76" t="s">
        <v>3823</v>
      </c>
      <c r="B120" s="28" t="s">
        <v>3548</v>
      </c>
      <c r="C120" s="66">
        <v>2.67</v>
      </c>
      <c r="D120" s="30">
        <f t="shared" si="5"/>
        <v>1252.23</v>
      </c>
      <c r="E120" s="29">
        <v>469</v>
      </c>
    </row>
    <row r="121" spans="1:5" ht="30" customHeight="1">
      <c r="A121" s="76" t="s">
        <v>3822</v>
      </c>
      <c r="B121" s="28" t="s">
        <v>3548</v>
      </c>
      <c r="C121" s="66">
        <v>3.23</v>
      </c>
      <c r="D121" s="30">
        <f t="shared" si="5"/>
        <v>1514.87</v>
      </c>
      <c r="E121" s="29">
        <v>469</v>
      </c>
    </row>
    <row r="122" spans="1:5" ht="30" customHeight="1">
      <c r="A122" s="76" t="s">
        <v>3821</v>
      </c>
      <c r="B122" s="28" t="s">
        <v>3548</v>
      </c>
      <c r="C122" s="66">
        <v>4.17</v>
      </c>
      <c r="D122" s="30">
        <f t="shared" si="5"/>
        <v>1955.73</v>
      </c>
      <c r="E122" s="29">
        <v>469</v>
      </c>
    </row>
    <row r="123" spans="1:5" ht="30" customHeight="1">
      <c r="A123" s="76" t="s">
        <v>3820</v>
      </c>
      <c r="B123" s="28" t="s">
        <v>3548</v>
      </c>
      <c r="C123" s="66">
        <v>4.87</v>
      </c>
      <c r="D123" s="30">
        <f t="shared" si="5"/>
        <v>2284.0300000000002</v>
      </c>
      <c r="E123" s="29">
        <v>469</v>
      </c>
    </row>
    <row r="124" spans="1:5" ht="30" customHeight="1">
      <c r="A124" s="76" t="s">
        <v>3819</v>
      </c>
      <c r="B124" s="28" t="s">
        <v>3548</v>
      </c>
      <c r="C124" s="66">
        <v>5.23</v>
      </c>
      <c r="D124" s="30">
        <f t="shared" si="5"/>
        <v>2452.8700000000003</v>
      </c>
      <c r="E124" s="29">
        <v>469</v>
      </c>
    </row>
    <row r="125" spans="1:5" ht="30" customHeight="1">
      <c r="A125" s="76" t="s">
        <v>3818</v>
      </c>
      <c r="B125" s="28" t="s">
        <v>3548</v>
      </c>
      <c r="C125" s="66">
        <v>6.01</v>
      </c>
      <c r="D125" s="30">
        <f t="shared" si="5"/>
        <v>2818.69</v>
      </c>
      <c r="E125" s="29">
        <v>469</v>
      </c>
    </row>
    <row r="126" spans="1:5" ht="30" customHeight="1">
      <c r="A126" s="76" t="s">
        <v>3817</v>
      </c>
      <c r="B126" s="28" t="s">
        <v>3548</v>
      </c>
      <c r="C126" s="66">
        <v>6.84</v>
      </c>
      <c r="D126" s="30">
        <f t="shared" si="5"/>
        <v>3207.96</v>
      </c>
      <c r="E126" s="29">
        <v>469</v>
      </c>
    </row>
    <row r="127" spans="1:5" ht="30" customHeight="1">
      <c r="A127" s="76" t="s">
        <v>3816</v>
      </c>
      <c r="B127" s="28" t="s">
        <v>3548</v>
      </c>
      <c r="C127" s="66">
        <v>8.18</v>
      </c>
      <c r="D127" s="30">
        <f t="shared" si="5"/>
        <v>3836.42</v>
      </c>
      <c r="E127" s="29">
        <v>469</v>
      </c>
    </row>
    <row r="128" spans="1:5" ht="30" customHeight="1">
      <c r="A128" s="76" t="s">
        <v>3815</v>
      </c>
      <c r="B128" s="28" t="s">
        <v>3548</v>
      </c>
      <c r="C128" s="66">
        <v>9.64</v>
      </c>
      <c r="D128" s="30">
        <f t="shared" si="5"/>
        <v>4521.16</v>
      </c>
      <c r="E128" s="29">
        <v>469</v>
      </c>
    </row>
    <row r="129" spans="1:5" ht="30" customHeight="1">
      <c r="A129" s="76" t="s">
        <v>3814</v>
      </c>
      <c r="B129" s="28" t="s">
        <v>3548</v>
      </c>
      <c r="C129" s="66">
        <v>10.68</v>
      </c>
      <c r="D129" s="30">
        <f t="shared" si="5"/>
        <v>5008.92</v>
      </c>
      <c r="E129" s="29">
        <v>469</v>
      </c>
    </row>
    <row r="130" spans="1:5" ht="30" customHeight="1">
      <c r="A130" s="76" t="s">
        <v>3813</v>
      </c>
      <c r="B130" s="28" t="s">
        <v>3548</v>
      </c>
      <c r="C130" s="66">
        <v>13.5</v>
      </c>
      <c r="D130" s="30">
        <f t="shared" si="5"/>
        <v>6331.5</v>
      </c>
      <c r="E130" s="29">
        <v>469</v>
      </c>
    </row>
    <row r="131" spans="1:5" ht="30" customHeight="1">
      <c r="A131" s="76" t="s">
        <v>3812</v>
      </c>
      <c r="B131" s="28" t="s">
        <v>3548</v>
      </c>
      <c r="C131" s="66">
        <v>16.690000000000001</v>
      </c>
      <c r="D131" s="30">
        <f t="shared" si="5"/>
        <v>7827.6100000000006</v>
      </c>
      <c r="E131" s="29">
        <v>469</v>
      </c>
    </row>
    <row r="132" spans="1:5" ht="30" customHeight="1">
      <c r="A132" s="76" t="s">
        <v>3811</v>
      </c>
      <c r="B132" s="28" t="s">
        <v>3548</v>
      </c>
      <c r="C132" s="66">
        <v>20.190000000000001</v>
      </c>
      <c r="D132" s="30">
        <f t="shared" si="5"/>
        <v>9469.11</v>
      </c>
      <c r="E132" s="29">
        <v>469</v>
      </c>
    </row>
    <row r="133" spans="1:5" ht="30" customHeight="1">
      <c r="A133" s="76" t="s">
        <v>3810</v>
      </c>
      <c r="B133" s="28" t="s">
        <v>3548</v>
      </c>
      <c r="C133" s="66">
        <v>24.03</v>
      </c>
      <c r="D133" s="30">
        <f t="shared" si="5"/>
        <v>11270.07</v>
      </c>
      <c r="E133" s="29">
        <v>469</v>
      </c>
    </row>
    <row r="134" spans="1:5" ht="30" customHeight="1">
      <c r="A134" s="76" t="s">
        <v>3809</v>
      </c>
      <c r="B134" s="28" t="s">
        <v>3548</v>
      </c>
      <c r="C134" s="66">
        <v>28.21</v>
      </c>
      <c r="D134" s="30">
        <f t="shared" si="5"/>
        <v>13230.49</v>
      </c>
      <c r="E134" s="29">
        <v>469</v>
      </c>
    </row>
    <row r="135" spans="1:5" ht="30" customHeight="1">
      <c r="A135" s="76" t="s">
        <v>3808</v>
      </c>
      <c r="B135" s="28" t="s">
        <v>3548</v>
      </c>
      <c r="C135" s="66">
        <v>32.71</v>
      </c>
      <c r="D135" s="30">
        <f t="shared" si="5"/>
        <v>15340.99</v>
      </c>
      <c r="E135" s="29">
        <v>469</v>
      </c>
    </row>
    <row r="136" spans="1:5" ht="30" customHeight="1">
      <c r="A136" s="76" t="s">
        <v>3807</v>
      </c>
      <c r="B136" s="28" t="s">
        <v>3548</v>
      </c>
      <c r="C136" s="66">
        <v>37.549999999999997</v>
      </c>
      <c r="D136" s="30">
        <f t="shared" si="5"/>
        <v>17610.949999999997</v>
      </c>
      <c r="E136" s="29">
        <v>469</v>
      </c>
    </row>
    <row r="137" spans="1:5" ht="30" customHeight="1">
      <c r="A137" s="76" t="s">
        <v>3806</v>
      </c>
      <c r="B137" s="28" t="s">
        <v>3548</v>
      </c>
      <c r="C137" s="66">
        <v>42.73</v>
      </c>
      <c r="D137" s="30">
        <f t="shared" si="5"/>
        <v>20040.37</v>
      </c>
      <c r="E137" s="29">
        <v>469</v>
      </c>
    </row>
    <row r="138" spans="1:5" ht="30" customHeight="1">
      <c r="A138" s="76" t="s">
        <v>3805</v>
      </c>
      <c r="B138" s="28" t="s">
        <v>3548</v>
      </c>
      <c r="C138" s="66">
        <v>48.23</v>
      </c>
      <c r="D138" s="30">
        <f t="shared" si="5"/>
        <v>22619.87</v>
      </c>
      <c r="E138" s="29">
        <v>469</v>
      </c>
    </row>
    <row r="139" spans="1:5" ht="30" customHeight="1">
      <c r="A139" s="76" t="s">
        <v>3804</v>
      </c>
      <c r="B139" s="28" t="s">
        <v>3548</v>
      </c>
      <c r="C139" s="66">
        <v>54.07</v>
      </c>
      <c r="D139" s="30">
        <f t="shared" si="5"/>
        <v>25358.83</v>
      </c>
      <c r="E139" s="29">
        <v>469</v>
      </c>
    </row>
    <row r="140" spans="1:5" ht="30" customHeight="1">
      <c r="A140" s="76" t="s">
        <v>3803</v>
      </c>
      <c r="B140" s="28" t="s">
        <v>3548</v>
      </c>
      <c r="C140" s="66">
        <v>60.25</v>
      </c>
      <c r="D140" s="30">
        <f t="shared" si="5"/>
        <v>28257.25</v>
      </c>
      <c r="E140" s="29">
        <v>469</v>
      </c>
    </row>
    <row r="141" spans="1:5" ht="30" customHeight="1">
      <c r="A141" s="76" t="s">
        <v>3802</v>
      </c>
      <c r="B141" s="28" t="s">
        <v>3548</v>
      </c>
      <c r="C141" s="66">
        <v>66.760000000000005</v>
      </c>
      <c r="D141" s="30">
        <f t="shared" si="5"/>
        <v>31310.440000000002</v>
      </c>
      <c r="E141" s="29">
        <v>469</v>
      </c>
    </row>
    <row r="142" spans="1:5" ht="30" customHeight="1">
      <c r="A142" s="76" t="s">
        <v>3801</v>
      </c>
      <c r="B142" s="28" t="s">
        <v>3548</v>
      </c>
      <c r="C142" s="66">
        <v>80.78</v>
      </c>
      <c r="D142" s="30">
        <f t="shared" si="5"/>
        <v>37885.82</v>
      </c>
      <c r="E142" s="29">
        <v>469</v>
      </c>
    </row>
    <row r="143" spans="1:5" ht="30" customHeight="1">
      <c r="A143" s="76" t="s">
        <v>3800</v>
      </c>
      <c r="B143" s="28" t="s">
        <v>3548</v>
      </c>
      <c r="C143" s="66">
        <v>96.13</v>
      </c>
      <c r="D143" s="30">
        <f t="shared" si="5"/>
        <v>45084.97</v>
      </c>
      <c r="E143" s="29">
        <v>469</v>
      </c>
    </row>
    <row r="144" spans="1:5" ht="30" customHeight="1">
      <c r="A144" s="76" t="s">
        <v>3799</v>
      </c>
      <c r="B144" s="28" t="s">
        <v>3548</v>
      </c>
      <c r="C144" s="66">
        <v>112.82</v>
      </c>
      <c r="D144" s="30">
        <f t="shared" si="5"/>
        <v>52912.579999999994</v>
      </c>
      <c r="E144" s="29">
        <v>469</v>
      </c>
    </row>
    <row r="145" spans="1:5" ht="30" customHeight="1">
      <c r="A145" s="76" t="s">
        <v>3798</v>
      </c>
      <c r="B145" s="28" t="s">
        <v>3548</v>
      </c>
      <c r="C145" s="66">
        <v>130.85</v>
      </c>
      <c r="D145" s="30">
        <f t="shared" si="5"/>
        <v>61368.649999999994</v>
      </c>
      <c r="E145" s="29">
        <v>469</v>
      </c>
    </row>
    <row r="146" spans="1:5" ht="30" customHeight="1">
      <c r="A146" s="76" t="s">
        <v>3797</v>
      </c>
      <c r="B146" s="28" t="s">
        <v>3548</v>
      </c>
      <c r="C146" s="66">
        <v>150.21</v>
      </c>
      <c r="D146" s="30">
        <f t="shared" si="5"/>
        <v>70448.490000000005</v>
      </c>
      <c r="E146" s="29">
        <v>469</v>
      </c>
    </row>
    <row r="147" spans="1:5" ht="30" customHeight="1">
      <c r="A147" s="76" t="s">
        <v>3796</v>
      </c>
      <c r="B147" s="28" t="s">
        <v>3548</v>
      </c>
      <c r="C147" s="66">
        <v>170.9</v>
      </c>
      <c r="D147" s="30">
        <f t="shared" si="5"/>
        <v>80152.100000000006</v>
      </c>
      <c r="E147" s="29">
        <v>469</v>
      </c>
    </row>
    <row r="148" spans="1:5" ht="30" customHeight="1">
      <c r="A148" s="74" t="s">
        <v>3732</v>
      </c>
      <c r="B148" s="34"/>
      <c r="C148" s="75"/>
      <c r="D148" s="34"/>
      <c r="E148" s="34"/>
    </row>
    <row r="149" spans="1:5" ht="30" customHeight="1">
      <c r="A149" s="73" t="s">
        <v>2524</v>
      </c>
      <c r="B149" s="24" t="s">
        <v>2523</v>
      </c>
      <c r="C149" s="44" t="s">
        <v>3577</v>
      </c>
      <c r="D149" s="24" t="s">
        <v>2541</v>
      </c>
      <c r="E149" s="24" t="s">
        <v>2534</v>
      </c>
    </row>
    <row r="150" spans="1:5" ht="30" customHeight="1">
      <c r="A150" s="76" t="s">
        <v>3795</v>
      </c>
      <c r="B150" s="28" t="s">
        <v>3534</v>
      </c>
      <c r="C150" s="66">
        <v>0.06</v>
      </c>
      <c r="D150" s="30">
        <f t="shared" ref="D150:D181" si="6">E150*C150</f>
        <v>23.516999999999999</v>
      </c>
      <c r="E150" s="29">
        <v>391.95</v>
      </c>
    </row>
    <row r="151" spans="1:5" ht="30" customHeight="1">
      <c r="A151" s="76" t="s">
        <v>3794</v>
      </c>
      <c r="B151" s="28" t="s">
        <v>3534</v>
      </c>
      <c r="C151" s="66">
        <v>0.08</v>
      </c>
      <c r="D151" s="30">
        <f t="shared" si="6"/>
        <v>31.355999999999998</v>
      </c>
      <c r="E151" s="29">
        <v>391.95</v>
      </c>
    </row>
    <row r="152" spans="1:5" ht="30" customHeight="1">
      <c r="A152" s="76" t="s">
        <v>3793</v>
      </c>
      <c r="B152" s="28" t="s">
        <v>3534</v>
      </c>
      <c r="C152" s="66">
        <v>0.106</v>
      </c>
      <c r="D152" s="30">
        <f t="shared" si="6"/>
        <v>41.546699999999994</v>
      </c>
      <c r="E152" s="29">
        <v>391.95</v>
      </c>
    </row>
    <row r="153" spans="1:5" ht="30" customHeight="1">
      <c r="A153" s="76" t="s">
        <v>3792</v>
      </c>
      <c r="B153" s="28" t="s">
        <v>3534</v>
      </c>
      <c r="C153" s="66">
        <v>0.17</v>
      </c>
      <c r="D153" s="30">
        <f t="shared" si="6"/>
        <v>66.631500000000003</v>
      </c>
      <c r="E153" s="29">
        <v>391.95</v>
      </c>
    </row>
    <row r="154" spans="1:5" ht="30" customHeight="1">
      <c r="A154" s="76" t="s">
        <v>3791</v>
      </c>
      <c r="B154" s="28" t="s">
        <v>3534</v>
      </c>
      <c r="C154" s="66">
        <v>0.2</v>
      </c>
      <c r="D154" s="30">
        <f t="shared" si="6"/>
        <v>78.39</v>
      </c>
      <c r="E154" s="29">
        <v>391.95</v>
      </c>
    </row>
    <row r="155" spans="1:5" ht="30" customHeight="1">
      <c r="A155" s="76" t="s">
        <v>3790</v>
      </c>
      <c r="B155" s="28" t="s">
        <v>3534</v>
      </c>
      <c r="C155" s="66">
        <v>0.24</v>
      </c>
      <c r="D155" s="30">
        <f t="shared" si="6"/>
        <v>94.067999999999998</v>
      </c>
      <c r="E155" s="29">
        <v>391.95</v>
      </c>
    </row>
    <row r="156" spans="1:5" ht="30" customHeight="1">
      <c r="A156" s="76" t="s">
        <v>3789</v>
      </c>
      <c r="B156" s="28" t="s">
        <v>3534</v>
      </c>
      <c r="C156" s="66">
        <v>0.33</v>
      </c>
      <c r="D156" s="30">
        <f t="shared" si="6"/>
        <v>129.34350000000001</v>
      </c>
      <c r="E156" s="29">
        <v>391.95</v>
      </c>
    </row>
    <row r="157" spans="1:5" ht="30" customHeight="1">
      <c r="A157" s="76" t="s">
        <v>3788</v>
      </c>
      <c r="B157" s="28" t="s">
        <v>3534</v>
      </c>
      <c r="C157" s="66">
        <v>0.43</v>
      </c>
      <c r="D157" s="30">
        <f t="shared" si="6"/>
        <v>168.5385</v>
      </c>
      <c r="E157" s="29">
        <v>391.95</v>
      </c>
    </row>
    <row r="158" spans="1:5" ht="30" customHeight="1">
      <c r="A158" s="76" t="s">
        <v>3787</v>
      </c>
      <c r="B158" s="28" t="s">
        <v>3534</v>
      </c>
      <c r="C158" s="66">
        <v>0.45</v>
      </c>
      <c r="D158" s="30">
        <f t="shared" si="6"/>
        <v>176.3775</v>
      </c>
      <c r="E158" s="29">
        <v>391.95</v>
      </c>
    </row>
    <row r="159" spans="1:5" ht="30" customHeight="1">
      <c r="A159" s="76" t="s">
        <v>3786</v>
      </c>
      <c r="B159" s="28" t="s">
        <v>3534</v>
      </c>
      <c r="C159" s="66">
        <v>0.54</v>
      </c>
      <c r="D159" s="30">
        <f t="shared" si="6"/>
        <v>211.65300000000002</v>
      </c>
      <c r="E159" s="29">
        <v>391.95</v>
      </c>
    </row>
    <row r="160" spans="1:5" ht="30" customHeight="1">
      <c r="A160" s="76" t="s">
        <v>3785</v>
      </c>
      <c r="B160" s="28" t="s">
        <v>3534</v>
      </c>
      <c r="C160" s="66">
        <v>0.67</v>
      </c>
      <c r="D160" s="30">
        <f t="shared" si="6"/>
        <v>262.60649999999998</v>
      </c>
      <c r="E160" s="29">
        <v>391.95</v>
      </c>
    </row>
    <row r="161" spans="1:5" ht="30" customHeight="1">
      <c r="A161" s="76" t="s">
        <v>3784</v>
      </c>
      <c r="B161" s="28" t="s">
        <v>3534</v>
      </c>
      <c r="C161" s="66">
        <v>0.81</v>
      </c>
      <c r="D161" s="30">
        <f t="shared" si="6"/>
        <v>308.0025</v>
      </c>
      <c r="E161" s="29">
        <v>380.25</v>
      </c>
    </row>
    <row r="162" spans="1:5" ht="30" customHeight="1">
      <c r="A162" s="76" t="s">
        <v>3783</v>
      </c>
      <c r="B162" s="28" t="s">
        <v>3534</v>
      </c>
      <c r="C162" s="66">
        <v>0.96</v>
      </c>
      <c r="D162" s="30">
        <f t="shared" si="6"/>
        <v>365.03999999999996</v>
      </c>
      <c r="E162" s="29">
        <v>380.25</v>
      </c>
    </row>
    <row r="163" spans="1:5" ht="30" customHeight="1">
      <c r="A163" s="76" t="s">
        <v>3782</v>
      </c>
      <c r="B163" s="28" t="s">
        <v>3534</v>
      </c>
      <c r="C163" s="66">
        <v>1.1299999999999999</v>
      </c>
      <c r="D163" s="30">
        <f t="shared" si="6"/>
        <v>429.68249999999995</v>
      </c>
      <c r="E163" s="29">
        <v>380.25</v>
      </c>
    </row>
    <row r="164" spans="1:5" ht="30" customHeight="1">
      <c r="A164" s="76" t="s">
        <v>3781</v>
      </c>
      <c r="B164" s="28" t="s">
        <v>3534</v>
      </c>
      <c r="C164" s="66">
        <v>1.31</v>
      </c>
      <c r="D164" s="30">
        <f t="shared" si="6"/>
        <v>498.1275</v>
      </c>
      <c r="E164" s="29">
        <v>380.25</v>
      </c>
    </row>
    <row r="165" spans="1:5" ht="30" customHeight="1">
      <c r="A165" s="76" t="s">
        <v>3780</v>
      </c>
      <c r="B165" s="28" t="s">
        <v>3534</v>
      </c>
      <c r="C165" s="66">
        <v>1.5</v>
      </c>
      <c r="D165" s="30">
        <f t="shared" si="6"/>
        <v>570.375</v>
      </c>
      <c r="E165" s="29">
        <v>380.25</v>
      </c>
    </row>
    <row r="166" spans="1:5" ht="30" customHeight="1">
      <c r="A166" s="76" t="s">
        <v>3779</v>
      </c>
      <c r="B166" s="28" t="s">
        <v>3534</v>
      </c>
      <c r="C166" s="66">
        <v>1.71</v>
      </c>
      <c r="D166" s="30">
        <f t="shared" si="6"/>
        <v>650.22749999999996</v>
      </c>
      <c r="E166" s="29">
        <v>380.25</v>
      </c>
    </row>
    <row r="167" spans="1:5" ht="30" customHeight="1">
      <c r="A167" s="76" t="s">
        <v>3778</v>
      </c>
      <c r="B167" s="28" t="s">
        <v>3534</v>
      </c>
      <c r="C167" s="66">
        <v>1.93</v>
      </c>
      <c r="D167" s="30">
        <f t="shared" si="6"/>
        <v>733.88249999999994</v>
      </c>
      <c r="E167" s="29">
        <v>380.25</v>
      </c>
    </row>
    <row r="168" spans="1:5" ht="30" customHeight="1">
      <c r="A168" s="76" t="s">
        <v>3777</v>
      </c>
      <c r="B168" s="28" t="s">
        <v>3534</v>
      </c>
      <c r="C168" s="66">
        <v>2.16</v>
      </c>
      <c r="D168" s="30">
        <f t="shared" si="6"/>
        <v>821.34</v>
      </c>
      <c r="E168" s="29">
        <v>380.25</v>
      </c>
    </row>
    <row r="169" spans="1:5" ht="30" customHeight="1">
      <c r="A169" s="76" t="s">
        <v>3776</v>
      </c>
      <c r="B169" s="28" t="s">
        <v>3534</v>
      </c>
      <c r="C169" s="66">
        <v>2.41</v>
      </c>
      <c r="D169" s="30">
        <f t="shared" si="6"/>
        <v>916.40250000000003</v>
      </c>
      <c r="E169" s="29">
        <v>380.25</v>
      </c>
    </row>
    <row r="170" spans="1:5" ht="30" customHeight="1">
      <c r="A170" s="76" t="s">
        <v>3775</v>
      </c>
      <c r="B170" s="28" t="s">
        <v>3534</v>
      </c>
      <c r="C170" s="66">
        <v>2.67</v>
      </c>
      <c r="D170" s="30">
        <f t="shared" si="6"/>
        <v>1015.2674999999999</v>
      </c>
      <c r="E170" s="29">
        <v>380.25</v>
      </c>
    </row>
    <row r="171" spans="1:5" ht="30" customHeight="1">
      <c r="A171" s="76" t="s">
        <v>3774</v>
      </c>
      <c r="B171" s="28" t="s">
        <v>3534</v>
      </c>
      <c r="C171" s="66">
        <v>3.23</v>
      </c>
      <c r="D171" s="30">
        <f t="shared" si="6"/>
        <v>1228.2075</v>
      </c>
      <c r="E171" s="29">
        <v>380.25</v>
      </c>
    </row>
    <row r="172" spans="1:5" ht="30" customHeight="1">
      <c r="A172" s="76" t="s">
        <v>3773</v>
      </c>
      <c r="B172" s="28" t="s">
        <v>3534</v>
      </c>
      <c r="C172" s="66">
        <v>3.45</v>
      </c>
      <c r="D172" s="30">
        <f t="shared" si="6"/>
        <v>1311.8625</v>
      </c>
      <c r="E172" s="29">
        <v>380.25</v>
      </c>
    </row>
    <row r="173" spans="1:5" ht="30" customHeight="1">
      <c r="A173" s="76" t="s">
        <v>3772</v>
      </c>
      <c r="B173" s="28" t="s">
        <v>3534</v>
      </c>
      <c r="C173" s="66">
        <v>3.85</v>
      </c>
      <c r="D173" s="30">
        <f t="shared" si="6"/>
        <v>1463.9625000000001</v>
      </c>
      <c r="E173" s="29">
        <v>380.25</v>
      </c>
    </row>
    <row r="174" spans="1:5" ht="30" customHeight="1">
      <c r="A174" s="76" t="s">
        <v>3771</v>
      </c>
      <c r="B174" s="28" t="s">
        <v>3534</v>
      </c>
      <c r="C174" s="66">
        <v>4.17</v>
      </c>
      <c r="D174" s="30">
        <f t="shared" si="6"/>
        <v>1585.6424999999999</v>
      </c>
      <c r="E174" s="29">
        <v>380.25</v>
      </c>
    </row>
    <row r="175" spans="1:5" ht="30" customHeight="1">
      <c r="A175" s="76" t="s">
        <v>3770</v>
      </c>
      <c r="B175" s="28" t="s">
        <v>3534</v>
      </c>
      <c r="C175" s="66">
        <v>4.51</v>
      </c>
      <c r="D175" s="30">
        <f t="shared" si="6"/>
        <v>1714.9275</v>
      </c>
      <c r="E175" s="29">
        <v>380.25</v>
      </c>
    </row>
    <row r="176" spans="1:5" ht="30" customHeight="1">
      <c r="A176" s="76" t="s">
        <v>3769</v>
      </c>
      <c r="B176" s="28" t="s">
        <v>3534</v>
      </c>
      <c r="C176" s="66">
        <v>4.87</v>
      </c>
      <c r="D176" s="30">
        <f t="shared" si="6"/>
        <v>1851.8175000000001</v>
      </c>
      <c r="E176" s="29">
        <v>380.25</v>
      </c>
    </row>
    <row r="177" spans="1:5" ht="30" customHeight="1">
      <c r="A177" s="76" t="s">
        <v>3768</v>
      </c>
      <c r="B177" s="28" t="s">
        <v>3534</v>
      </c>
      <c r="C177" s="66">
        <v>5.23</v>
      </c>
      <c r="D177" s="30">
        <f t="shared" si="6"/>
        <v>1988.7075000000002</v>
      </c>
      <c r="E177" s="29">
        <v>380.25</v>
      </c>
    </row>
    <row r="178" spans="1:5" ht="30" customHeight="1">
      <c r="A178" s="76" t="s">
        <v>3767</v>
      </c>
      <c r="B178" s="28" t="s">
        <v>3534</v>
      </c>
      <c r="C178" s="66">
        <v>6.01</v>
      </c>
      <c r="D178" s="30">
        <f t="shared" si="6"/>
        <v>2285.3024999999998</v>
      </c>
      <c r="E178" s="29">
        <v>380.25</v>
      </c>
    </row>
    <row r="179" spans="1:5" ht="30" customHeight="1">
      <c r="A179" s="76" t="s">
        <v>3766</v>
      </c>
      <c r="B179" s="28" t="s">
        <v>3534</v>
      </c>
      <c r="C179" s="66">
        <v>6.84</v>
      </c>
      <c r="D179" s="30">
        <f t="shared" si="6"/>
        <v>2600.91</v>
      </c>
      <c r="E179" s="29">
        <v>380.25</v>
      </c>
    </row>
    <row r="180" spans="1:5" ht="30" customHeight="1">
      <c r="A180" s="76" t="s">
        <v>3765</v>
      </c>
      <c r="B180" s="28" t="s">
        <v>3534</v>
      </c>
      <c r="C180" s="66">
        <v>7.71</v>
      </c>
      <c r="D180" s="30">
        <f t="shared" si="6"/>
        <v>2931.7275</v>
      </c>
      <c r="E180" s="29">
        <v>380.25</v>
      </c>
    </row>
    <row r="181" spans="1:5" ht="30" customHeight="1">
      <c r="A181" s="76" t="s">
        <v>3764</v>
      </c>
      <c r="B181" s="28" t="s">
        <v>3534</v>
      </c>
      <c r="C181" s="66">
        <v>8.18</v>
      </c>
      <c r="D181" s="30">
        <f t="shared" si="6"/>
        <v>3110.4449999999997</v>
      </c>
      <c r="E181" s="29">
        <v>380.25</v>
      </c>
    </row>
    <row r="182" spans="1:5" ht="30" customHeight="1">
      <c r="A182" s="76" t="s">
        <v>3763</v>
      </c>
      <c r="B182" s="28" t="s">
        <v>3534</v>
      </c>
      <c r="C182" s="66">
        <v>8.65</v>
      </c>
      <c r="D182" s="30">
        <f t="shared" ref="D182:D212" si="7">E182*C182</f>
        <v>3289.1624999999999</v>
      </c>
      <c r="E182" s="29">
        <v>380.25</v>
      </c>
    </row>
    <row r="183" spans="1:5" ht="30" customHeight="1">
      <c r="A183" s="76" t="s">
        <v>3762</v>
      </c>
      <c r="B183" s="28" t="s">
        <v>3534</v>
      </c>
      <c r="C183" s="66">
        <v>9.64</v>
      </c>
      <c r="D183" s="30">
        <f t="shared" si="7"/>
        <v>3665.61</v>
      </c>
      <c r="E183" s="29">
        <v>380.25</v>
      </c>
    </row>
    <row r="184" spans="1:5" ht="30" customHeight="1">
      <c r="A184" s="76" t="s">
        <v>3761</v>
      </c>
      <c r="B184" s="28" t="s">
        <v>3534</v>
      </c>
      <c r="C184" s="66">
        <v>10.68</v>
      </c>
      <c r="D184" s="30">
        <f t="shared" si="7"/>
        <v>4061.0699999999997</v>
      </c>
      <c r="E184" s="29">
        <v>380.25</v>
      </c>
    </row>
    <row r="185" spans="1:5" ht="30" customHeight="1">
      <c r="A185" s="76" t="s">
        <v>3760</v>
      </c>
      <c r="B185" s="28" t="s">
        <v>3534</v>
      </c>
      <c r="C185" s="66">
        <v>11.78</v>
      </c>
      <c r="D185" s="30">
        <f t="shared" si="7"/>
        <v>4479.3449999999993</v>
      </c>
      <c r="E185" s="29">
        <v>380.25</v>
      </c>
    </row>
    <row r="186" spans="1:5" ht="30" customHeight="1">
      <c r="A186" s="76" t="s">
        <v>3759</v>
      </c>
      <c r="B186" s="28" t="s">
        <v>3534</v>
      </c>
      <c r="C186" s="66">
        <v>13.5</v>
      </c>
      <c r="D186" s="30">
        <f t="shared" si="7"/>
        <v>5133.375</v>
      </c>
      <c r="E186" s="29">
        <v>380.25</v>
      </c>
    </row>
    <row r="187" spans="1:5" ht="30" customHeight="1">
      <c r="A187" s="76" t="s">
        <v>3758</v>
      </c>
      <c r="B187" s="28" t="s">
        <v>3534</v>
      </c>
      <c r="C187" s="66">
        <v>15.33</v>
      </c>
      <c r="D187" s="30">
        <f t="shared" si="7"/>
        <v>5829.2325000000001</v>
      </c>
      <c r="E187" s="29">
        <v>380.25</v>
      </c>
    </row>
    <row r="188" spans="1:5" ht="30" customHeight="1">
      <c r="A188" s="76" t="s">
        <v>3757</v>
      </c>
      <c r="B188" s="28" t="s">
        <v>3534</v>
      </c>
      <c r="C188" s="66">
        <v>16.690000000000001</v>
      </c>
      <c r="D188" s="30">
        <f t="shared" si="7"/>
        <v>6346.3725000000004</v>
      </c>
      <c r="E188" s="29">
        <v>380.25</v>
      </c>
    </row>
    <row r="189" spans="1:5" ht="30" customHeight="1">
      <c r="A189" s="76" t="s">
        <v>3756</v>
      </c>
      <c r="B189" s="28" t="s">
        <v>3534</v>
      </c>
      <c r="C189" s="66">
        <v>20.190000000000001</v>
      </c>
      <c r="D189" s="30">
        <f t="shared" si="7"/>
        <v>7677.2475000000004</v>
      </c>
      <c r="E189" s="29">
        <v>380.25</v>
      </c>
    </row>
    <row r="190" spans="1:5" ht="30" customHeight="1">
      <c r="A190" s="76" t="s">
        <v>3755</v>
      </c>
      <c r="B190" s="28" t="s">
        <v>3534</v>
      </c>
      <c r="C190" s="66">
        <v>24.03</v>
      </c>
      <c r="D190" s="30">
        <f t="shared" si="7"/>
        <v>9137.4075000000012</v>
      </c>
      <c r="E190" s="29">
        <v>380.25</v>
      </c>
    </row>
    <row r="191" spans="1:5" ht="30" customHeight="1">
      <c r="A191" s="76" t="s">
        <v>3754</v>
      </c>
      <c r="B191" s="28" t="s">
        <v>3534</v>
      </c>
      <c r="C191" s="66">
        <v>28.21</v>
      </c>
      <c r="D191" s="30">
        <f t="shared" si="7"/>
        <v>10726.852500000001</v>
      </c>
      <c r="E191" s="29">
        <v>380.25</v>
      </c>
    </row>
    <row r="192" spans="1:5" ht="30" customHeight="1">
      <c r="A192" s="76" t="s">
        <v>3753</v>
      </c>
      <c r="B192" s="28" t="s">
        <v>3534</v>
      </c>
      <c r="C192" s="66">
        <v>32.71</v>
      </c>
      <c r="D192" s="30">
        <f t="shared" si="7"/>
        <v>12437.977500000001</v>
      </c>
      <c r="E192" s="29">
        <v>380.25</v>
      </c>
    </row>
    <row r="193" spans="1:5" ht="30" customHeight="1">
      <c r="A193" s="76" t="s">
        <v>3752</v>
      </c>
      <c r="B193" s="28" t="s">
        <v>3534</v>
      </c>
      <c r="C193" s="66">
        <v>37.549999999999997</v>
      </c>
      <c r="D193" s="30">
        <f t="shared" si="7"/>
        <v>14278.387499999999</v>
      </c>
      <c r="E193" s="29">
        <v>380.25</v>
      </c>
    </row>
    <row r="194" spans="1:5" ht="30" customHeight="1">
      <c r="A194" s="76" t="s">
        <v>3751</v>
      </c>
      <c r="B194" s="28" t="s">
        <v>3534</v>
      </c>
      <c r="C194" s="66">
        <v>42.73</v>
      </c>
      <c r="D194" s="30">
        <f t="shared" si="7"/>
        <v>16248.082499999999</v>
      </c>
      <c r="E194" s="29">
        <v>380.25</v>
      </c>
    </row>
    <row r="195" spans="1:5" ht="30" customHeight="1">
      <c r="A195" s="76" t="s">
        <v>3750</v>
      </c>
      <c r="B195" s="28" t="s">
        <v>3534</v>
      </c>
      <c r="C195" s="66">
        <v>48.23</v>
      </c>
      <c r="D195" s="30">
        <f t="shared" si="7"/>
        <v>18339.4575</v>
      </c>
      <c r="E195" s="29">
        <v>380.25</v>
      </c>
    </row>
    <row r="196" spans="1:5" ht="30" customHeight="1">
      <c r="A196" s="76" t="s">
        <v>3749</v>
      </c>
      <c r="B196" s="28" t="s">
        <v>3534</v>
      </c>
      <c r="C196" s="66">
        <v>54.07</v>
      </c>
      <c r="D196" s="30">
        <f t="shared" si="7"/>
        <v>20560.1175</v>
      </c>
      <c r="E196" s="29">
        <v>380.25</v>
      </c>
    </row>
    <row r="197" spans="1:5" ht="30" customHeight="1">
      <c r="A197" s="76" t="s">
        <v>3748</v>
      </c>
      <c r="B197" s="28" t="s">
        <v>3534</v>
      </c>
      <c r="C197" s="66">
        <v>60.25</v>
      </c>
      <c r="D197" s="30">
        <f t="shared" si="7"/>
        <v>22910.0625</v>
      </c>
      <c r="E197" s="29">
        <v>380.25</v>
      </c>
    </row>
    <row r="198" spans="1:5" ht="30" customHeight="1">
      <c r="A198" s="76" t="s">
        <v>3747</v>
      </c>
      <c r="B198" s="28" t="s">
        <v>3534</v>
      </c>
      <c r="C198" s="66">
        <v>66.760000000000005</v>
      </c>
      <c r="D198" s="30">
        <f t="shared" si="7"/>
        <v>25385.49</v>
      </c>
      <c r="E198" s="29">
        <v>380.25</v>
      </c>
    </row>
    <row r="199" spans="1:5" ht="30" customHeight="1">
      <c r="A199" s="76" t="s">
        <v>3746</v>
      </c>
      <c r="B199" s="28" t="s">
        <v>3534</v>
      </c>
      <c r="C199" s="66">
        <v>80.78</v>
      </c>
      <c r="D199" s="30">
        <f t="shared" si="7"/>
        <v>30716.595000000001</v>
      </c>
      <c r="E199" s="29">
        <v>380.25</v>
      </c>
    </row>
    <row r="200" spans="1:5" ht="30" customHeight="1">
      <c r="A200" s="76" t="s">
        <v>3745</v>
      </c>
      <c r="B200" s="28" t="s">
        <v>3534</v>
      </c>
      <c r="C200" s="66">
        <v>96.13</v>
      </c>
      <c r="D200" s="30">
        <f t="shared" si="7"/>
        <v>36553.432499999995</v>
      </c>
      <c r="E200" s="29">
        <v>380.25</v>
      </c>
    </row>
    <row r="201" spans="1:5" ht="30" customHeight="1">
      <c r="A201" s="76" t="s">
        <v>3744</v>
      </c>
      <c r="B201" s="28" t="s">
        <v>3534</v>
      </c>
      <c r="C201" s="66">
        <v>112.82</v>
      </c>
      <c r="D201" s="30">
        <f t="shared" si="7"/>
        <v>42899.805</v>
      </c>
      <c r="E201" s="29">
        <v>380.25</v>
      </c>
    </row>
    <row r="202" spans="1:5" ht="30" customHeight="1">
      <c r="A202" s="76" t="s">
        <v>3743</v>
      </c>
      <c r="B202" s="28" t="s">
        <v>3534</v>
      </c>
      <c r="C202" s="66">
        <v>130.85</v>
      </c>
      <c r="D202" s="30">
        <f t="shared" si="7"/>
        <v>49755.712500000001</v>
      </c>
      <c r="E202" s="29">
        <v>380.25</v>
      </c>
    </row>
    <row r="203" spans="1:5" ht="30" customHeight="1">
      <c r="A203" s="76" t="s">
        <v>3742</v>
      </c>
      <c r="B203" s="28" t="s">
        <v>3534</v>
      </c>
      <c r="C203" s="66">
        <v>150.21</v>
      </c>
      <c r="D203" s="30">
        <f t="shared" si="7"/>
        <v>57117.352500000001</v>
      </c>
      <c r="E203" s="29">
        <v>380.25</v>
      </c>
    </row>
    <row r="204" spans="1:5" ht="30" customHeight="1">
      <c r="A204" s="76" t="s">
        <v>3741</v>
      </c>
      <c r="B204" s="28" t="s">
        <v>3534</v>
      </c>
      <c r="C204" s="66">
        <v>170.9</v>
      </c>
      <c r="D204" s="30">
        <f t="shared" si="7"/>
        <v>64984.724999999999</v>
      </c>
      <c r="E204" s="29">
        <v>380.25</v>
      </c>
    </row>
    <row r="205" spans="1:5" ht="30" customHeight="1">
      <c r="A205" s="76" t="s">
        <v>3740</v>
      </c>
      <c r="B205" s="28" t="s">
        <v>3534</v>
      </c>
      <c r="C205" s="66">
        <v>193</v>
      </c>
      <c r="D205" s="30">
        <f t="shared" si="7"/>
        <v>89646.569999999992</v>
      </c>
      <c r="E205" s="29">
        <v>464.48999999999995</v>
      </c>
    </row>
    <row r="206" spans="1:5" ht="30" customHeight="1">
      <c r="A206" s="76" t="s">
        <v>3739</v>
      </c>
      <c r="B206" s="28" t="s">
        <v>3534</v>
      </c>
      <c r="C206" s="66">
        <v>216</v>
      </c>
      <c r="D206" s="30">
        <f t="shared" si="7"/>
        <v>100329.84</v>
      </c>
      <c r="E206" s="29">
        <v>464.48999999999995</v>
      </c>
    </row>
    <row r="207" spans="1:5" ht="30" customHeight="1">
      <c r="A207" s="76" t="s">
        <v>3738</v>
      </c>
      <c r="B207" s="28" t="s">
        <v>3534</v>
      </c>
      <c r="C207" s="66">
        <v>241</v>
      </c>
      <c r="D207" s="30">
        <f t="shared" si="7"/>
        <v>111942.08999999998</v>
      </c>
      <c r="E207" s="29">
        <v>464.48999999999995</v>
      </c>
    </row>
    <row r="208" spans="1:5" ht="30" customHeight="1">
      <c r="A208" s="76" t="s">
        <v>3737</v>
      </c>
      <c r="B208" s="28" t="s">
        <v>3534</v>
      </c>
      <c r="C208" s="66">
        <v>267</v>
      </c>
      <c r="D208" s="30">
        <f t="shared" si="7"/>
        <v>124018.82999999999</v>
      </c>
      <c r="E208" s="29">
        <v>464.48999999999995</v>
      </c>
    </row>
    <row r="209" spans="1:5" ht="30" customHeight="1">
      <c r="A209" s="76" t="s">
        <v>3736</v>
      </c>
      <c r="B209" s="28" t="s">
        <v>3534</v>
      </c>
      <c r="C209" s="66">
        <v>294</v>
      </c>
      <c r="D209" s="30">
        <f t="shared" si="7"/>
        <v>136560.06</v>
      </c>
      <c r="E209" s="29">
        <v>464.48999999999995</v>
      </c>
    </row>
    <row r="210" spans="1:5" ht="30" customHeight="1">
      <c r="A210" s="76" t="s">
        <v>3735</v>
      </c>
      <c r="B210" s="28" t="s">
        <v>3534</v>
      </c>
      <c r="C210" s="66">
        <v>323</v>
      </c>
      <c r="D210" s="30">
        <f t="shared" si="7"/>
        <v>150030.26999999999</v>
      </c>
      <c r="E210" s="29">
        <v>464.48999999999995</v>
      </c>
    </row>
    <row r="211" spans="1:5" ht="30" customHeight="1">
      <c r="A211" s="76" t="s">
        <v>3734</v>
      </c>
      <c r="B211" s="28" t="s">
        <v>3534</v>
      </c>
      <c r="C211" s="66">
        <v>417</v>
      </c>
      <c r="D211" s="30">
        <f t="shared" si="7"/>
        <v>175152.50999999998</v>
      </c>
      <c r="E211" s="29">
        <v>420.03</v>
      </c>
    </row>
    <row r="212" spans="1:5" ht="30" customHeight="1">
      <c r="A212" s="76" t="s">
        <v>3733</v>
      </c>
      <c r="B212" s="28" t="s">
        <v>3534</v>
      </c>
      <c r="C212" s="66">
        <v>600.5</v>
      </c>
      <c r="D212" s="30">
        <f t="shared" si="7"/>
        <v>252228.01499999998</v>
      </c>
      <c r="E212" s="29">
        <v>420.03</v>
      </c>
    </row>
    <row r="213" spans="1:5" ht="30" customHeight="1">
      <c r="A213" s="74" t="s">
        <v>3732</v>
      </c>
      <c r="B213" s="34"/>
      <c r="C213" s="75"/>
      <c r="D213" s="34"/>
      <c r="E213" s="34"/>
    </row>
    <row r="214" spans="1:5" ht="30" customHeight="1">
      <c r="A214" s="74" t="s">
        <v>2524</v>
      </c>
      <c r="B214" s="34" t="s">
        <v>2523</v>
      </c>
      <c r="C214" s="75" t="s">
        <v>3577</v>
      </c>
      <c r="D214" s="34" t="s">
        <v>2541</v>
      </c>
      <c r="E214" s="34" t="s">
        <v>2534</v>
      </c>
    </row>
    <row r="215" spans="1:5" ht="30" customHeight="1">
      <c r="A215" s="76" t="s">
        <v>3731</v>
      </c>
      <c r="B215" s="28" t="s">
        <v>3708</v>
      </c>
      <c r="C215" s="66">
        <v>0.67</v>
      </c>
      <c r="D215" s="30">
        <f t="shared" ref="D215:D237" si="8">C215*E215</f>
        <v>393.29</v>
      </c>
      <c r="E215" s="29">
        <v>587</v>
      </c>
    </row>
    <row r="216" spans="1:5" ht="30" customHeight="1">
      <c r="A216" s="76" t="s">
        <v>3730</v>
      </c>
      <c r="B216" s="28" t="s">
        <v>3708</v>
      </c>
      <c r="C216" s="66">
        <v>1.71</v>
      </c>
      <c r="D216" s="30">
        <f t="shared" si="8"/>
        <v>1003.77</v>
      </c>
      <c r="E216" s="29">
        <v>587</v>
      </c>
    </row>
    <row r="217" spans="1:5" ht="30" customHeight="1">
      <c r="A217" s="76" t="s">
        <v>3729</v>
      </c>
      <c r="B217" s="28" t="s">
        <v>3708</v>
      </c>
      <c r="C217" s="66">
        <v>2.16</v>
      </c>
      <c r="D217" s="30">
        <f t="shared" si="8"/>
        <v>1267.92</v>
      </c>
      <c r="E217" s="29">
        <v>587</v>
      </c>
    </row>
    <row r="218" spans="1:5" ht="30" customHeight="1">
      <c r="A218" s="76" t="s">
        <v>3728</v>
      </c>
      <c r="B218" s="28" t="s">
        <v>3708</v>
      </c>
      <c r="C218" s="66">
        <v>2.67</v>
      </c>
      <c r="D218" s="30">
        <f t="shared" si="8"/>
        <v>1567.29</v>
      </c>
      <c r="E218" s="29">
        <v>587</v>
      </c>
    </row>
    <row r="219" spans="1:5" ht="30" customHeight="1">
      <c r="A219" s="76" t="s">
        <v>3727</v>
      </c>
      <c r="B219" s="28" t="s">
        <v>3708</v>
      </c>
      <c r="C219" s="66">
        <v>3.23</v>
      </c>
      <c r="D219" s="30">
        <f t="shared" si="8"/>
        <v>1896.01</v>
      </c>
      <c r="E219" s="29">
        <v>587</v>
      </c>
    </row>
    <row r="220" spans="1:5" ht="30" customHeight="1">
      <c r="A220" s="76" t="s">
        <v>3726</v>
      </c>
      <c r="B220" s="28" t="s">
        <v>3708</v>
      </c>
      <c r="C220" s="66">
        <v>4.17</v>
      </c>
      <c r="D220" s="30">
        <f t="shared" si="8"/>
        <v>2447.79</v>
      </c>
      <c r="E220" s="29">
        <v>587</v>
      </c>
    </row>
    <row r="221" spans="1:5" ht="30" customHeight="1">
      <c r="A221" s="76" t="s">
        <v>3725</v>
      </c>
      <c r="B221" s="28" t="s">
        <v>3708</v>
      </c>
      <c r="C221" s="66">
        <v>5.23</v>
      </c>
      <c r="D221" s="30">
        <f t="shared" si="8"/>
        <v>3070.01</v>
      </c>
      <c r="E221" s="29">
        <v>587</v>
      </c>
    </row>
    <row r="222" spans="1:5" ht="30" customHeight="1">
      <c r="A222" s="76" t="s">
        <v>3724</v>
      </c>
      <c r="B222" s="28" t="s">
        <v>3708</v>
      </c>
      <c r="C222" s="66">
        <v>6.01</v>
      </c>
      <c r="D222" s="30">
        <f t="shared" si="8"/>
        <v>3527.87</v>
      </c>
      <c r="E222" s="29">
        <v>587</v>
      </c>
    </row>
    <row r="223" spans="1:5" ht="30" customHeight="1">
      <c r="A223" s="76" t="s">
        <v>3723</v>
      </c>
      <c r="B223" s="28" t="s">
        <v>3708</v>
      </c>
      <c r="C223" s="66">
        <v>8.18</v>
      </c>
      <c r="D223" s="30">
        <f t="shared" si="8"/>
        <v>4801.66</v>
      </c>
      <c r="E223" s="29">
        <v>587</v>
      </c>
    </row>
    <row r="224" spans="1:5" ht="30" customHeight="1">
      <c r="A224" s="76" t="s">
        <v>3722</v>
      </c>
      <c r="B224" s="28" t="s">
        <v>3708</v>
      </c>
      <c r="C224" s="66">
        <v>10.68</v>
      </c>
      <c r="D224" s="30">
        <f t="shared" si="8"/>
        <v>6269.16</v>
      </c>
      <c r="E224" s="29">
        <v>587</v>
      </c>
    </row>
    <row r="225" spans="1:5" ht="30" customHeight="1">
      <c r="A225" s="76" t="s">
        <v>3721</v>
      </c>
      <c r="B225" s="28" t="s">
        <v>3708</v>
      </c>
      <c r="C225" s="66">
        <v>13.5</v>
      </c>
      <c r="D225" s="30">
        <f t="shared" si="8"/>
        <v>7924.5</v>
      </c>
      <c r="E225" s="29">
        <v>587</v>
      </c>
    </row>
    <row r="226" spans="1:5" ht="30" customHeight="1">
      <c r="A226" s="76" t="s">
        <v>3720</v>
      </c>
      <c r="B226" s="28" t="s">
        <v>3708</v>
      </c>
      <c r="C226" s="66">
        <v>16.690000000000001</v>
      </c>
      <c r="D226" s="30">
        <f t="shared" si="8"/>
        <v>9797.0300000000007</v>
      </c>
      <c r="E226" s="29">
        <v>587</v>
      </c>
    </row>
    <row r="227" spans="1:5" ht="30" customHeight="1">
      <c r="A227" s="76" t="s">
        <v>3719</v>
      </c>
      <c r="B227" s="28" t="s">
        <v>3708</v>
      </c>
      <c r="C227" s="66">
        <v>20.190000000000001</v>
      </c>
      <c r="D227" s="30">
        <f t="shared" si="8"/>
        <v>11851.53</v>
      </c>
      <c r="E227" s="29">
        <v>587</v>
      </c>
    </row>
    <row r="228" spans="1:5" ht="30" customHeight="1">
      <c r="A228" s="76" t="s">
        <v>3718</v>
      </c>
      <c r="B228" s="28" t="s">
        <v>3708</v>
      </c>
      <c r="C228" s="66">
        <v>24.03</v>
      </c>
      <c r="D228" s="30">
        <f t="shared" si="8"/>
        <v>14105.61</v>
      </c>
      <c r="E228" s="29">
        <v>587</v>
      </c>
    </row>
    <row r="229" spans="1:5" ht="30" customHeight="1">
      <c r="A229" s="76" t="s">
        <v>3717</v>
      </c>
      <c r="B229" s="28" t="s">
        <v>3708</v>
      </c>
      <c r="C229" s="66">
        <v>32.71</v>
      </c>
      <c r="D229" s="30">
        <f t="shared" si="8"/>
        <v>19200.77</v>
      </c>
      <c r="E229" s="29">
        <v>587</v>
      </c>
    </row>
    <row r="230" spans="1:5" ht="30" customHeight="1">
      <c r="A230" s="76" t="s">
        <v>3716</v>
      </c>
      <c r="B230" s="28" t="s">
        <v>3708</v>
      </c>
      <c r="C230" s="66">
        <v>37.549999999999997</v>
      </c>
      <c r="D230" s="30">
        <f t="shared" si="8"/>
        <v>22041.85</v>
      </c>
      <c r="E230" s="29">
        <v>587</v>
      </c>
    </row>
    <row r="231" spans="1:5" ht="30" customHeight="1">
      <c r="A231" s="76" t="s">
        <v>3715</v>
      </c>
      <c r="B231" s="28" t="s">
        <v>3708</v>
      </c>
      <c r="C231" s="66">
        <v>42.73</v>
      </c>
      <c r="D231" s="30">
        <f t="shared" si="8"/>
        <v>25082.51</v>
      </c>
      <c r="E231" s="29">
        <v>587</v>
      </c>
    </row>
    <row r="232" spans="1:5" ht="30" customHeight="1">
      <c r="A232" s="76" t="s">
        <v>3714</v>
      </c>
      <c r="B232" s="28" t="s">
        <v>3708</v>
      </c>
      <c r="C232" s="66">
        <v>48.23</v>
      </c>
      <c r="D232" s="30">
        <f t="shared" si="8"/>
        <v>28311.01</v>
      </c>
      <c r="E232" s="29">
        <v>587</v>
      </c>
    </row>
    <row r="233" spans="1:5" ht="30" customHeight="1">
      <c r="A233" s="76" t="s">
        <v>3713</v>
      </c>
      <c r="B233" s="28" t="s">
        <v>3708</v>
      </c>
      <c r="C233" s="66">
        <v>66.760000000000005</v>
      </c>
      <c r="D233" s="30">
        <f t="shared" si="8"/>
        <v>39188.120000000003</v>
      </c>
      <c r="E233" s="29">
        <v>587</v>
      </c>
    </row>
    <row r="234" spans="1:5" ht="30" customHeight="1">
      <c r="A234" s="76" t="s">
        <v>3712</v>
      </c>
      <c r="B234" s="28" t="s">
        <v>3708</v>
      </c>
      <c r="C234" s="66">
        <v>80.78</v>
      </c>
      <c r="D234" s="30">
        <f t="shared" si="8"/>
        <v>47417.86</v>
      </c>
      <c r="E234" s="29">
        <v>587</v>
      </c>
    </row>
    <row r="235" spans="1:5" ht="30" customHeight="1">
      <c r="A235" s="76" t="s">
        <v>3711</v>
      </c>
      <c r="B235" s="28" t="s">
        <v>3708</v>
      </c>
      <c r="C235" s="66">
        <v>96.13</v>
      </c>
      <c r="D235" s="30">
        <f t="shared" si="8"/>
        <v>56428.31</v>
      </c>
      <c r="E235" s="29">
        <v>587</v>
      </c>
    </row>
    <row r="236" spans="1:5" ht="30" customHeight="1">
      <c r="A236" s="76" t="s">
        <v>3710</v>
      </c>
      <c r="B236" s="28" t="s">
        <v>3708</v>
      </c>
      <c r="C236" s="66">
        <v>150.21</v>
      </c>
      <c r="D236" s="30">
        <f t="shared" si="8"/>
        <v>88173.27</v>
      </c>
      <c r="E236" s="29">
        <v>587</v>
      </c>
    </row>
    <row r="237" spans="1:5" ht="30" customHeight="1">
      <c r="A237" s="76" t="s">
        <v>3709</v>
      </c>
      <c r="B237" s="28" t="s">
        <v>3708</v>
      </c>
      <c r="C237" s="66">
        <v>172.98</v>
      </c>
      <c r="D237" s="30">
        <f t="shared" si="8"/>
        <v>101539.26</v>
      </c>
      <c r="E237" s="29">
        <v>587</v>
      </c>
    </row>
    <row r="238" spans="1:5" ht="30" customHeight="1">
      <c r="A238" s="74" t="s">
        <v>3707</v>
      </c>
      <c r="B238" s="34"/>
      <c r="C238" s="75"/>
      <c r="D238" s="34"/>
      <c r="E238" s="34"/>
    </row>
    <row r="239" spans="1:5" ht="30" customHeight="1">
      <c r="A239" s="73" t="s">
        <v>2524</v>
      </c>
      <c r="B239" s="24" t="s">
        <v>2523</v>
      </c>
      <c r="C239" s="44" t="s">
        <v>3577</v>
      </c>
      <c r="D239" s="24" t="s">
        <v>2541</v>
      </c>
      <c r="E239" s="24" t="s">
        <v>2534</v>
      </c>
    </row>
    <row r="240" spans="1:5" ht="30" customHeight="1">
      <c r="A240" s="76" t="s">
        <v>3706</v>
      </c>
      <c r="B240" s="28" t="s">
        <v>3698</v>
      </c>
      <c r="C240" s="66">
        <v>16.690000000000001</v>
      </c>
      <c r="D240" s="30">
        <f t="shared" ref="D240:D247" si="9">C240*E240</f>
        <v>13051.580000000002</v>
      </c>
      <c r="E240" s="29">
        <v>782</v>
      </c>
    </row>
    <row r="241" spans="1:5" ht="30" customHeight="1">
      <c r="A241" s="76" t="s">
        <v>3705</v>
      </c>
      <c r="B241" s="28" t="s">
        <v>3698</v>
      </c>
      <c r="C241" s="66">
        <v>24.81</v>
      </c>
      <c r="D241" s="30">
        <f t="shared" si="9"/>
        <v>19401.419999999998</v>
      </c>
      <c r="E241" s="29">
        <v>782</v>
      </c>
    </row>
    <row r="242" spans="1:5" ht="30" customHeight="1">
      <c r="A242" s="76" t="s">
        <v>3704</v>
      </c>
      <c r="B242" s="28" t="s">
        <v>3698</v>
      </c>
      <c r="C242" s="66">
        <v>44.11</v>
      </c>
      <c r="D242" s="30">
        <f t="shared" si="9"/>
        <v>34494.019999999997</v>
      </c>
      <c r="E242" s="29">
        <v>782</v>
      </c>
    </row>
    <row r="243" spans="1:5" ht="30" customHeight="1">
      <c r="A243" s="76" t="s">
        <v>3703</v>
      </c>
      <c r="B243" s="28" t="s">
        <v>3698</v>
      </c>
      <c r="C243" s="66">
        <v>68.92</v>
      </c>
      <c r="D243" s="30">
        <f t="shared" si="9"/>
        <v>53895.44</v>
      </c>
      <c r="E243" s="29">
        <v>782</v>
      </c>
    </row>
    <row r="244" spans="1:5" ht="30" customHeight="1">
      <c r="A244" s="76" t="s">
        <v>3702</v>
      </c>
      <c r="B244" s="28" t="s">
        <v>3698</v>
      </c>
      <c r="C244" s="66">
        <v>83.4</v>
      </c>
      <c r="D244" s="30">
        <f t="shared" si="9"/>
        <v>65218.8</v>
      </c>
      <c r="E244" s="29">
        <v>782</v>
      </c>
    </row>
    <row r="245" spans="1:5" ht="30" customHeight="1">
      <c r="A245" s="76" t="s">
        <v>3701</v>
      </c>
      <c r="B245" s="28" t="s">
        <v>3698</v>
      </c>
      <c r="C245" s="66">
        <v>99.25</v>
      </c>
      <c r="D245" s="30">
        <f t="shared" si="9"/>
        <v>77613.5</v>
      </c>
      <c r="E245" s="29">
        <v>782</v>
      </c>
    </row>
    <row r="246" spans="1:5" ht="30" customHeight="1">
      <c r="A246" s="76" t="s">
        <v>3700</v>
      </c>
      <c r="B246" s="28" t="s">
        <v>3698</v>
      </c>
      <c r="C246" s="66">
        <v>150.21</v>
      </c>
      <c r="D246" s="30">
        <f t="shared" si="9"/>
        <v>117464.22</v>
      </c>
      <c r="E246" s="29">
        <v>782</v>
      </c>
    </row>
    <row r="247" spans="1:5" ht="30" customHeight="1">
      <c r="A247" s="76" t="s">
        <v>3699</v>
      </c>
      <c r="B247" s="28" t="s">
        <v>3698</v>
      </c>
      <c r="C247" s="66">
        <v>183.21</v>
      </c>
      <c r="D247" s="30">
        <f t="shared" si="9"/>
        <v>143270.22</v>
      </c>
      <c r="E247" s="29">
        <v>782</v>
      </c>
    </row>
    <row r="248" spans="1:5" ht="30" customHeight="1">
      <c r="A248" s="74" t="s">
        <v>3697</v>
      </c>
      <c r="B248" s="34"/>
      <c r="C248" s="75"/>
      <c r="D248" s="34"/>
      <c r="E248" s="34"/>
    </row>
    <row r="249" spans="1:5" ht="30" customHeight="1">
      <c r="A249" s="73" t="s">
        <v>2524</v>
      </c>
      <c r="B249" s="24" t="s">
        <v>2523</v>
      </c>
      <c r="C249" s="44" t="s">
        <v>3577</v>
      </c>
      <c r="D249" s="24" t="s">
        <v>2541</v>
      </c>
      <c r="E249" s="24" t="s">
        <v>2534</v>
      </c>
    </row>
    <row r="250" spans="1:5" ht="30" customHeight="1">
      <c r="A250" s="76" t="s">
        <v>3696</v>
      </c>
      <c r="B250" s="28" t="s">
        <v>3548</v>
      </c>
      <c r="C250" s="66">
        <v>0.89</v>
      </c>
      <c r="D250" s="30">
        <f t="shared" ref="D250:D256" si="10">C250*E250</f>
        <v>428.98</v>
      </c>
      <c r="E250" s="29">
        <v>482</v>
      </c>
    </row>
    <row r="251" spans="1:5" ht="30" customHeight="1">
      <c r="A251" s="76" t="s">
        <v>3695</v>
      </c>
      <c r="B251" s="28" t="s">
        <v>3548</v>
      </c>
      <c r="C251" s="66">
        <v>1.06</v>
      </c>
      <c r="D251" s="30">
        <f t="shared" si="10"/>
        <v>510.92</v>
      </c>
      <c r="E251" s="29">
        <v>482</v>
      </c>
    </row>
    <row r="252" spans="1:5" ht="30" customHeight="1">
      <c r="A252" s="76" t="s">
        <v>3694</v>
      </c>
      <c r="B252" s="28" t="s">
        <v>3548</v>
      </c>
      <c r="C252" s="66">
        <v>1.23</v>
      </c>
      <c r="D252" s="30">
        <f t="shared" si="10"/>
        <v>592.86</v>
      </c>
      <c r="E252" s="29">
        <v>482</v>
      </c>
    </row>
    <row r="253" spans="1:5" ht="30" customHeight="1">
      <c r="A253" s="76" t="s">
        <v>3693</v>
      </c>
      <c r="B253" s="28" t="s">
        <v>3548</v>
      </c>
      <c r="C253" s="66">
        <v>1.44</v>
      </c>
      <c r="D253" s="30">
        <f t="shared" si="10"/>
        <v>694.07999999999993</v>
      </c>
      <c r="E253" s="29">
        <v>482</v>
      </c>
    </row>
    <row r="254" spans="1:5" ht="30" customHeight="1">
      <c r="A254" s="76" t="s">
        <v>3692</v>
      </c>
      <c r="B254" s="28" t="s">
        <v>3548</v>
      </c>
      <c r="C254" s="66">
        <v>2.39</v>
      </c>
      <c r="D254" s="30">
        <f t="shared" si="10"/>
        <v>1151.98</v>
      </c>
      <c r="E254" s="29">
        <v>482</v>
      </c>
    </row>
    <row r="255" spans="1:5" ht="30" customHeight="1">
      <c r="A255" s="76" t="s">
        <v>3691</v>
      </c>
      <c r="B255" s="28" t="s">
        <v>3548</v>
      </c>
      <c r="C255" s="66">
        <v>4.24</v>
      </c>
      <c r="D255" s="30">
        <f t="shared" si="10"/>
        <v>2043.68</v>
      </c>
      <c r="E255" s="29">
        <v>482</v>
      </c>
    </row>
    <row r="256" spans="1:5" ht="30" customHeight="1">
      <c r="A256" s="76" t="s">
        <v>3690</v>
      </c>
      <c r="B256" s="28" t="s">
        <v>3548</v>
      </c>
      <c r="C256" s="66">
        <v>7.54</v>
      </c>
      <c r="D256" s="30">
        <f t="shared" si="10"/>
        <v>3634.28</v>
      </c>
      <c r="E256" s="29">
        <v>482</v>
      </c>
    </row>
    <row r="257" spans="1:5" ht="30" customHeight="1">
      <c r="A257" s="74" t="s">
        <v>3689</v>
      </c>
      <c r="B257" s="34"/>
      <c r="C257" s="75"/>
      <c r="D257" s="34"/>
      <c r="E257" s="34"/>
    </row>
    <row r="258" spans="1:5" ht="30" customHeight="1">
      <c r="A258" s="73" t="s">
        <v>2524</v>
      </c>
      <c r="B258" s="24" t="s">
        <v>2523</v>
      </c>
      <c r="C258" s="44" t="s">
        <v>3577</v>
      </c>
      <c r="D258" s="24" t="s">
        <v>2541</v>
      </c>
      <c r="E258" s="24" t="s">
        <v>2534</v>
      </c>
    </row>
    <row r="259" spans="1:5" ht="30" customHeight="1">
      <c r="A259" s="76" t="s">
        <v>3688</v>
      </c>
      <c r="B259" s="28" t="s">
        <v>3534</v>
      </c>
      <c r="C259" s="66">
        <v>0.18</v>
      </c>
      <c r="D259" s="30">
        <f t="shared" ref="D259:D289" si="11">C259*E259</f>
        <v>70.551000000000002</v>
      </c>
      <c r="E259" s="29">
        <v>391.95</v>
      </c>
    </row>
    <row r="260" spans="1:5" ht="30" customHeight="1">
      <c r="A260" s="76" t="s">
        <v>3687</v>
      </c>
      <c r="B260" s="28" t="s">
        <v>3534</v>
      </c>
      <c r="C260" s="66">
        <v>0.22</v>
      </c>
      <c r="D260" s="30">
        <f t="shared" si="11"/>
        <v>86.228999999999999</v>
      </c>
      <c r="E260" s="29">
        <v>391.95</v>
      </c>
    </row>
    <row r="261" spans="1:5" ht="30" customHeight="1">
      <c r="A261" s="76" t="s">
        <v>3686</v>
      </c>
      <c r="B261" s="28" t="s">
        <v>3534</v>
      </c>
      <c r="C261" s="66">
        <v>0.27</v>
      </c>
      <c r="D261" s="30">
        <f t="shared" si="11"/>
        <v>105.82650000000001</v>
      </c>
      <c r="E261" s="29">
        <v>391.95</v>
      </c>
    </row>
    <row r="262" spans="1:5" ht="30" customHeight="1">
      <c r="A262" s="76" t="s">
        <v>3685</v>
      </c>
      <c r="B262" s="28" t="s">
        <v>3534</v>
      </c>
      <c r="C262" s="66">
        <v>0.36</v>
      </c>
      <c r="D262" s="30">
        <f t="shared" si="11"/>
        <v>141.102</v>
      </c>
      <c r="E262" s="29">
        <v>391.95</v>
      </c>
    </row>
    <row r="263" spans="1:5" ht="30" customHeight="1">
      <c r="A263" s="76" t="s">
        <v>3684</v>
      </c>
      <c r="B263" s="28" t="s">
        <v>3534</v>
      </c>
      <c r="C263" s="66">
        <v>0.47</v>
      </c>
      <c r="D263" s="30">
        <f t="shared" si="11"/>
        <v>184.2165</v>
      </c>
      <c r="E263" s="29">
        <v>391.95</v>
      </c>
    </row>
    <row r="264" spans="1:5" ht="30" customHeight="1">
      <c r="A264" s="76" t="s">
        <v>3683</v>
      </c>
      <c r="B264" s="28" t="s">
        <v>3534</v>
      </c>
      <c r="C264" s="66">
        <v>0.6</v>
      </c>
      <c r="D264" s="30">
        <f t="shared" si="11"/>
        <v>235.17</v>
      </c>
      <c r="E264" s="29">
        <v>391.95</v>
      </c>
    </row>
    <row r="265" spans="1:5" ht="30" customHeight="1">
      <c r="A265" s="76" t="s">
        <v>3682</v>
      </c>
      <c r="B265" s="28" t="s">
        <v>3534</v>
      </c>
      <c r="C265" s="66">
        <v>0.74</v>
      </c>
      <c r="D265" s="30">
        <f t="shared" si="11"/>
        <v>290.04300000000001</v>
      </c>
      <c r="E265" s="29">
        <v>391.95</v>
      </c>
    </row>
    <row r="266" spans="1:5" ht="30" customHeight="1">
      <c r="A266" s="76" t="s">
        <v>3681</v>
      </c>
      <c r="B266" s="28" t="s">
        <v>3534</v>
      </c>
      <c r="C266" s="66">
        <v>0.89</v>
      </c>
      <c r="D266" s="30">
        <f t="shared" si="11"/>
        <v>338.42250000000001</v>
      </c>
      <c r="E266" s="29">
        <v>380.25</v>
      </c>
    </row>
    <row r="267" spans="1:5" ht="30" customHeight="1">
      <c r="A267" s="76" t="s">
        <v>3680</v>
      </c>
      <c r="B267" s="28" t="s">
        <v>3534</v>
      </c>
      <c r="C267" s="66">
        <v>1.06</v>
      </c>
      <c r="D267" s="30">
        <f t="shared" si="11"/>
        <v>403.065</v>
      </c>
      <c r="E267" s="29">
        <v>380.25</v>
      </c>
    </row>
    <row r="268" spans="1:5" ht="30" customHeight="1">
      <c r="A268" s="76" t="s">
        <v>3679</v>
      </c>
      <c r="B268" s="28" t="s">
        <v>3534</v>
      </c>
      <c r="C268" s="66">
        <v>1.26</v>
      </c>
      <c r="D268" s="30">
        <f t="shared" si="11"/>
        <v>479.11500000000001</v>
      </c>
      <c r="E268" s="29">
        <v>380.25</v>
      </c>
    </row>
    <row r="269" spans="1:5" ht="30" customHeight="1">
      <c r="A269" s="76" t="s">
        <v>3678</v>
      </c>
      <c r="B269" s="28" t="s">
        <v>3534</v>
      </c>
      <c r="C269" s="66">
        <v>1.44</v>
      </c>
      <c r="D269" s="30">
        <f t="shared" si="11"/>
        <v>547.55999999999995</v>
      </c>
      <c r="E269" s="29">
        <v>380.25</v>
      </c>
    </row>
    <row r="270" spans="1:5" ht="30" customHeight="1">
      <c r="A270" s="76" t="s">
        <v>3677</v>
      </c>
      <c r="B270" s="28" t="s">
        <v>3534</v>
      </c>
      <c r="C270" s="66">
        <v>1.66</v>
      </c>
      <c r="D270" s="30">
        <f t="shared" si="11"/>
        <v>631.21499999999992</v>
      </c>
      <c r="E270" s="29">
        <v>380.25</v>
      </c>
    </row>
    <row r="271" spans="1:5" ht="30" customHeight="1">
      <c r="A271" s="76" t="s">
        <v>3676</v>
      </c>
      <c r="B271" s="28" t="s">
        <v>3534</v>
      </c>
      <c r="C271" s="66">
        <v>1.88</v>
      </c>
      <c r="D271" s="30">
        <f t="shared" si="11"/>
        <v>714.87</v>
      </c>
      <c r="E271" s="29">
        <v>380.25</v>
      </c>
    </row>
    <row r="272" spans="1:5" ht="30" customHeight="1">
      <c r="A272" s="76" t="s">
        <v>3675</v>
      </c>
      <c r="B272" s="28" t="s">
        <v>3534</v>
      </c>
      <c r="C272" s="66">
        <v>2.39</v>
      </c>
      <c r="D272" s="30">
        <f t="shared" si="11"/>
        <v>908.79750000000001</v>
      </c>
      <c r="E272" s="29">
        <v>380.25</v>
      </c>
    </row>
    <row r="273" spans="1:5" ht="30" customHeight="1">
      <c r="A273" s="76" t="s">
        <v>3674</v>
      </c>
      <c r="B273" s="28" t="s">
        <v>3534</v>
      </c>
      <c r="C273" s="66">
        <v>2.66</v>
      </c>
      <c r="D273" s="30">
        <f t="shared" si="11"/>
        <v>1011.465</v>
      </c>
      <c r="E273" s="29">
        <v>380.25</v>
      </c>
    </row>
    <row r="274" spans="1:5" ht="30" customHeight="1">
      <c r="A274" s="76" t="s">
        <v>3673</v>
      </c>
      <c r="B274" s="28" t="s">
        <v>3534</v>
      </c>
      <c r="C274" s="66">
        <v>2.94</v>
      </c>
      <c r="D274" s="30">
        <f t="shared" si="11"/>
        <v>1117.9349999999999</v>
      </c>
      <c r="E274" s="29">
        <v>380.25</v>
      </c>
    </row>
    <row r="275" spans="1:5" ht="30" customHeight="1">
      <c r="A275" s="76" t="s">
        <v>3672</v>
      </c>
      <c r="B275" s="28" t="s">
        <v>3534</v>
      </c>
      <c r="C275" s="66">
        <v>3.25</v>
      </c>
      <c r="D275" s="30">
        <f t="shared" si="11"/>
        <v>1235.8125</v>
      </c>
      <c r="E275" s="29">
        <v>380.25</v>
      </c>
    </row>
    <row r="276" spans="1:5" ht="30" customHeight="1">
      <c r="A276" s="76" t="s">
        <v>3671</v>
      </c>
      <c r="B276" s="28" t="s">
        <v>3534</v>
      </c>
      <c r="C276" s="66">
        <v>3.56</v>
      </c>
      <c r="D276" s="30">
        <f t="shared" si="11"/>
        <v>1353.69</v>
      </c>
      <c r="E276" s="29">
        <v>380.25</v>
      </c>
    </row>
    <row r="277" spans="1:5" ht="30" customHeight="1">
      <c r="A277" s="76" t="s">
        <v>3670</v>
      </c>
      <c r="B277" s="28" t="s">
        <v>3534</v>
      </c>
      <c r="C277" s="66">
        <v>4.24</v>
      </c>
      <c r="D277" s="30">
        <f t="shared" si="11"/>
        <v>1612.26</v>
      </c>
      <c r="E277" s="29">
        <v>380.25</v>
      </c>
    </row>
    <row r="278" spans="1:5" ht="30" customHeight="1">
      <c r="A278" s="76" t="s">
        <v>3669</v>
      </c>
      <c r="B278" s="28" t="s">
        <v>3534</v>
      </c>
      <c r="C278" s="66">
        <v>5.36</v>
      </c>
      <c r="D278" s="30">
        <f t="shared" si="11"/>
        <v>2038.14</v>
      </c>
      <c r="E278" s="29">
        <v>380.25</v>
      </c>
    </row>
    <row r="279" spans="1:5" ht="30" customHeight="1">
      <c r="A279" s="76" t="s">
        <v>3668</v>
      </c>
      <c r="B279" s="28" t="s">
        <v>3534</v>
      </c>
      <c r="C279" s="66">
        <v>6.62</v>
      </c>
      <c r="D279" s="30">
        <f t="shared" si="11"/>
        <v>2517.2550000000001</v>
      </c>
      <c r="E279" s="29">
        <v>380.25</v>
      </c>
    </row>
    <row r="280" spans="1:5" ht="30" customHeight="1">
      <c r="A280" s="76" t="s">
        <v>3667</v>
      </c>
      <c r="B280" s="28" t="s">
        <v>3534</v>
      </c>
      <c r="C280" s="66">
        <v>7.54</v>
      </c>
      <c r="D280" s="30">
        <f t="shared" si="11"/>
        <v>2867.085</v>
      </c>
      <c r="E280" s="29">
        <v>380.25</v>
      </c>
    </row>
    <row r="281" spans="1:5" ht="30" customHeight="1">
      <c r="A281" s="76" t="s">
        <v>3666</v>
      </c>
      <c r="B281" s="28" t="s">
        <v>3534</v>
      </c>
      <c r="C281" s="66">
        <v>9.5399999999999991</v>
      </c>
      <c r="D281" s="30">
        <f t="shared" si="11"/>
        <v>3627.5849999999996</v>
      </c>
      <c r="E281" s="29">
        <v>380.25</v>
      </c>
    </row>
    <row r="282" spans="1:5" ht="30" customHeight="1">
      <c r="A282" s="76" t="s">
        <v>3665</v>
      </c>
      <c r="B282" s="28" t="s">
        <v>3534</v>
      </c>
      <c r="C282" s="66">
        <v>10.63</v>
      </c>
      <c r="D282" s="30">
        <f t="shared" si="11"/>
        <v>4042.0575000000003</v>
      </c>
      <c r="E282" s="29">
        <v>380.25</v>
      </c>
    </row>
    <row r="283" spans="1:5" ht="30" customHeight="1">
      <c r="A283" s="76" t="s">
        <v>3664</v>
      </c>
      <c r="B283" s="28" t="s">
        <v>3534</v>
      </c>
      <c r="C283" s="66">
        <v>12.38</v>
      </c>
      <c r="D283" s="30">
        <f t="shared" si="11"/>
        <v>4707.4949999999999</v>
      </c>
      <c r="E283" s="29">
        <v>380.25</v>
      </c>
    </row>
    <row r="284" spans="1:5" ht="30" customHeight="1">
      <c r="A284" s="76" t="s">
        <v>3663</v>
      </c>
      <c r="B284" s="28" t="s">
        <v>3534</v>
      </c>
      <c r="C284" s="66">
        <v>15.57</v>
      </c>
      <c r="D284" s="30">
        <f t="shared" si="11"/>
        <v>5920.4925000000003</v>
      </c>
      <c r="E284" s="29">
        <v>380.25</v>
      </c>
    </row>
    <row r="285" spans="1:5" ht="30" customHeight="1">
      <c r="A285" s="76" t="s">
        <v>3662</v>
      </c>
      <c r="B285" s="28" t="s">
        <v>3534</v>
      </c>
      <c r="C285" s="66">
        <v>18.399999999999999</v>
      </c>
      <c r="D285" s="30">
        <f t="shared" si="11"/>
        <v>6996.5999999999995</v>
      </c>
      <c r="E285" s="29">
        <v>380.25</v>
      </c>
    </row>
    <row r="286" spans="1:5" ht="30" customHeight="1">
      <c r="A286" s="76" t="s">
        <v>3661</v>
      </c>
      <c r="B286" s="28" t="s">
        <v>3534</v>
      </c>
      <c r="C286" s="66">
        <v>22.27</v>
      </c>
      <c r="D286" s="30">
        <f t="shared" si="11"/>
        <v>8468.1674999999996</v>
      </c>
      <c r="E286" s="29">
        <v>380.25</v>
      </c>
    </row>
    <row r="287" spans="1:5" ht="30" customHeight="1">
      <c r="A287" s="76" t="s">
        <v>3660</v>
      </c>
      <c r="B287" s="28" t="s">
        <v>3534</v>
      </c>
      <c r="C287" s="66">
        <v>26.5</v>
      </c>
      <c r="D287" s="30">
        <f t="shared" si="11"/>
        <v>10076.625</v>
      </c>
      <c r="E287" s="29">
        <v>380.25</v>
      </c>
    </row>
    <row r="288" spans="1:5" ht="30" customHeight="1">
      <c r="A288" s="76" t="s">
        <v>3659</v>
      </c>
      <c r="B288" s="28" t="s">
        <v>3534</v>
      </c>
      <c r="C288" s="66">
        <v>30.79</v>
      </c>
      <c r="D288" s="30">
        <f t="shared" si="11"/>
        <v>11707.897499999999</v>
      </c>
      <c r="E288" s="29">
        <v>380.25</v>
      </c>
    </row>
    <row r="289" spans="1:5" ht="30" customHeight="1">
      <c r="A289" s="76" t="s">
        <v>3658</v>
      </c>
      <c r="B289" s="28" t="s">
        <v>3534</v>
      </c>
      <c r="C289" s="66">
        <v>36.07</v>
      </c>
      <c r="D289" s="30">
        <f t="shared" si="11"/>
        <v>13715.6175</v>
      </c>
      <c r="E289" s="29">
        <v>380.25</v>
      </c>
    </row>
    <row r="290" spans="1:5" ht="30" customHeight="1">
      <c r="A290" s="74" t="s">
        <v>3657</v>
      </c>
      <c r="B290" s="34"/>
      <c r="C290" s="75"/>
      <c r="D290" s="34"/>
      <c r="E290" s="34"/>
    </row>
    <row r="291" spans="1:5" ht="30" customHeight="1">
      <c r="A291" s="73" t="s">
        <v>2524</v>
      </c>
      <c r="B291" s="24" t="s">
        <v>2523</v>
      </c>
      <c r="C291" s="44" t="s">
        <v>3577</v>
      </c>
      <c r="D291" s="24" t="s">
        <v>2541</v>
      </c>
      <c r="E291" s="24" t="s">
        <v>2534</v>
      </c>
    </row>
    <row r="292" spans="1:5" ht="30" customHeight="1">
      <c r="A292" s="76" t="s">
        <v>3656</v>
      </c>
      <c r="B292" s="28" t="s">
        <v>3534</v>
      </c>
      <c r="C292" s="66">
        <v>0.21</v>
      </c>
      <c r="D292" s="30">
        <f t="shared" ref="D292:D312" si="12">C292*E292</f>
        <v>83.537999999999982</v>
      </c>
      <c r="E292" s="29">
        <v>397.79999999999995</v>
      </c>
    </row>
    <row r="293" spans="1:5" ht="30" customHeight="1">
      <c r="A293" s="76" t="s">
        <v>3655</v>
      </c>
      <c r="B293" s="28" t="s">
        <v>3534</v>
      </c>
      <c r="C293" s="66">
        <v>0.31</v>
      </c>
      <c r="D293" s="30">
        <f t="shared" si="12"/>
        <v>123.31799999999998</v>
      </c>
      <c r="E293" s="29">
        <v>397.79999999999995</v>
      </c>
    </row>
    <row r="294" spans="1:5" ht="30" customHeight="1">
      <c r="A294" s="76" t="s">
        <v>3654</v>
      </c>
      <c r="B294" s="28" t="s">
        <v>3534</v>
      </c>
      <c r="C294" s="66">
        <v>0.42</v>
      </c>
      <c r="D294" s="30">
        <f t="shared" si="12"/>
        <v>159.70499999999998</v>
      </c>
      <c r="E294" s="29">
        <v>380.25</v>
      </c>
    </row>
    <row r="295" spans="1:5" ht="30" customHeight="1">
      <c r="A295" s="76" t="s">
        <v>3653</v>
      </c>
      <c r="B295" s="28" t="s">
        <v>3534</v>
      </c>
      <c r="C295" s="66">
        <v>0.54</v>
      </c>
      <c r="D295" s="30">
        <f t="shared" si="12"/>
        <v>205.33500000000001</v>
      </c>
      <c r="E295" s="29">
        <v>380.25</v>
      </c>
    </row>
    <row r="296" spans="1:5" ht="30" customHeight="1">
      <c r="A296" s="76" t="s">
        <v>3652</v>
      </c>
      <c r="B296" s="28" t="s">
        <v>3534</v>
      </c>
      <c r="C296" s="66">
        <v>0.69</v>
      </c>
      <c r="D296" s="30">
        <f t="shared" si="12"/>
        <v>262.3725</v>
      </c>
      <c r="E296" s="29">
        <v>380.25</v>
      </c>
    </row>
    <row r="297" spans="1:5" ht="30" customHeight="1">
      <c r="A297" s="76" t="s">
        <v>3651</v>
      </c>
      <c r="B297" s="28" t="s">
        <v>3534</v>
      </c>
      <c r="C297" s="66">
        <v>0.85</v>
      </c>
      <c r="D297" s="30">
        <f t="shared" si="12"/>
        <v>338.12999999999994</v>
      </c>
      <c r="E297" s="29">
        <v>397.79999999999995</v>
      </c>
    </row>
    <row r="298" spans="1:5" ht="30" customHeight="1">
      <c r="A298" s="76" t="s">
        <v>3650</v>
      </c>
      <c r="B298" s="28" t="s">
        <v>3534</v>
      </c>
      <c r="C298" s="66">
        <v>1.22</v>
      </c>
      <c r="D298" s="30">
        <f t="shared" si="12"/>
        <v>485.31599999999992</v>
      </c>
      <c r="E298" s="29">
        <v>397.79999999999995</v>
      </c>
    </row>
    <row r="299" spans="1:5" ht="30" customHeight="1">
      <c r="A299" s="76" t="s">
        <v>3649</v>
      </c>
      <c r="B299" s="28" t="s">
        <v>3534</v>
      </c>
      <c r="C299" s="66">
        <v>1.44</v>
      </c>
      <c r="D299" s="30">
        <f t="shared" si="12"/>
        <v>572.83199999999988</v>
      </c>
      <c r="E299" s="29">
        <v>397.79999999999995</v>
      </c>
    </row>
    <row r="300" spans="1:5" ht="30" customHeight="1">
      <c r="A300" s="76" t="s">
        <v>3648</v>
      </c>
      <c r="B300" s="28" t="s">
        <v>3534</v>
      </c>
      <c r="C300" s="66">
        <v>1.67</v>
      </c>
      <c r="D300" s="30">
        <f t="shared" si="12"/>
        <v>664.32599999999991</v>
      </c>
      <c r="E300" s="29">
        <v>397.79999999999995</v>
      </c>
    </row>
    <row r="301" spans="1:5" ht="30" customHeight="1">
      <c r="A301" s="76" t="s">
        <v>3647</v>
      </c>
      <c r="B301" s="28" t="s">
        <v>3534</v>
      </c>
      <c r="C301" s="66">
        <v>1.91</v>
      </c>
      <c r="D301" s="30">
        <f t="shared" si="12"/>
        <v>759.79799999999989</v>
      </c>
      <c r="E301" s="29">
        <v>397.79999999999995</v>
      </c>
    </row>
    <row r="302" spans="1:5" ht="30" customHeight="1">
      <c r="A302" s="76" t="s">
        <v>3646</v>
      </c>
      <c r="B302" s="28" t="s">
        <v>3534</v>
      </c>
      <c r="C302" s="66">
        <v>2.46</v>
      </c>
      <c r="D302" s="30">
        <f t="shared" si="12"/>
        <v>978.58799999999985</v>
      </c>
      <c r="E302" s="29">
        <v>397.79999999999995</v>
      </c>
    </row>
    <row r="303" spans="1:5" ht="30" customHeight="1">
      <c r="A303" s="76" t="s">
        <v>3645</v>
      </c>
      <c r="B303" s="28" t="s">
        <v>3534</v>
      </c>
      <c r="C303" s="66">
        <v>3.07</v>
      </c>
      <c r="D303" s="30">
        <f t="shared" si="12"/>
        <v>1221.2459999999999</v>
      </c>
      <c r="E303" s="29">
        <v>397.79999999999995</v>
      </c>
    </row>
    <row r="304" spans="1:5" ht="30" customHeight="1">
      <c r="A304" s="76" t="s">
        <v>3644</v>
      </c>
      <c r="B304" s="28" t="s">
        <v>3534</v>
      </c>
      <c r="C304" s="66">
        <v>3.4</v>
      </c>
      <c r="D304" s="30">
        <f t="shared" si="12"/>
        <v>1352.5199999999998</v>
      </c>
      <c r="E304" s="29">
        <v>397.79999999999995</v>
      </c>
    </row>
    <row r="305" spans="1:6" ht="30" customHeight="1">
      <c r="A305" s="76" t="s">
        <v>3643</v>
      </c>
      <c r="B305" s="28" t="s">
        <v>3534</v>
      </c>
      <c r="C305" s="66">
        <v>4.1100000000000003</v>
      </c>
      <c r="D305" s="30">
        <f t="shared" si="12"/>
        <v>1634.9579999999999</v>
      </c>
      <c r="E305" s="29">
        <v>397.79999999999995</v>
      </c>
    </row>
    <row r="306" spans="1:6" ht="30" customHeight="1">
      <c r="A306" s="76" t="s">
        <v>3642</v>
      </c>
      <c r="B306" s="28" t="s">
        <v>3534</v>
      </c>
      <c r="C306" s="66">
        <v>4.9000000000000004</v>
      </c>
      <c r="D306" s="30">
        <f t="shared" si="12"/>
        <v>1949.22</v>
      </c>
      <c r="E306" s="29">
        <v>397.79999999999995</v>
      </c>
    </row>
    <row r="307" spans="1:6" ht="30" customHeight="1">
      <c r="A307" s="76" t="s">
        <v>3641</v>
      </c>
      <c r="B307" s="28" t="s">
        <v>3534</v>
      </c>
      <c r="C307" s="66">
        <v>6.2</v>
      </c>
      <c r="D307" s="30">
        <f t="shared" si="12"/>
        <v>2466.3599999999997</v>
      </c>
      <c r="E307" s="29">
        <v>397.79999999999995</v>
      </c>
    </row>
    <row r="308" spans="1:6" ht="30" customHeight="1">
      <c r="A308" s="76" t="s">
        <v>3640</v>
      </c>
      <c r="B308" s="28" t="s">
        <v>3534</v>
      </c>
      <c r="C308" s="66">
        <v>7.65</v>
      </c>
      <c r="D308" s="30">
        <f t="shared" si="12"/>
        <v>3043.1699999999996</v>
      </c>
      <c r="E308" s="29">
        <v>397.79999999999995</v>
      </c>
    </row>
    <row r="309" spans="1:6" ht="30" customHeight="1">
      <c r="A309" s="76" t="s">
        <v>3639</v>
      </c>
      <c r="B309" s="28" t="s">
        <v>3534</v>
      </c>
      <c r="C309" s="66">
        <v>10.41</v>
      </c>
      <c r="D309" s="30">
        <f t="shared" si="12"/>
        <v>4141.098</v>
      </c>
      <c r="E309" s="29">
        <v>397.79999999999995</v>
      </c>
    </row>
    <row r="310" spans="1:6" ht="30" customHeight="1">
      <c r="A310" s="76" t="s">
        <v>3638</v>
      </c>
      <c r="B310" s="28" t="s">
        <v>3534</v>
      </c>
      <c r="C310" s="66">
        <v>13.6</v>
      </c>
      <c r="D310" s="30">
        <f t="shared" si="12"/>
        <v>5012.2799999999988</v>
      </c>
      <c r="E310" s="29">
        <v>368.54999999999995</v>
      </c>
    </row>
    <row r="311" spans="1:6" ht="30" customHeight="1">
      <c r="A311" s="76" t="s">
        <v>3637</v>
      </c>
      <c r="B311" s="28" t="s">
        <v>3534</v>
      </c>
      <c r="C311" s="66">
        <v>21.13</v>
      </c>
      <c r="D311" s="30">
        <f t="shared" si="12"/>
        <v>8405.5139999999992</v>
      </c>
      <c r="E311" s="29">
        <v>397.79999999999995</v>
      </c>
    </row>
    <row r="312" spans="1:6" ht="30" customHeight="1">
      <c r="A312" s="76" t="s">
        <v>3636</v>
      </c>
      <c r="B312" s="28" t="s">
        <v>3534</v>
      </c>
      <c r="C312" s="66">
        <v>30.6</v>
      </c>
      <c r="D312" s="30">
        <f t="shared" si="12"/>
        <v>12172.679999999998</v>
      </c>
      <c r="E312" s="29">
        <v>397.79999999999995</v>
      </c>
    </row>
    <row r="313" spans="1:6" ht="30" customHeight="1">
      <c r="A313" s="74" t="s">
        <v>3635</v>
      </c>
      <c r="B313" s="34"/>
      <c r="C313" s="75"/>
      <c r="D313" s="34"/>
      <c r="E313" s="34"/>
    </row>
    <row r="314" spans="1:6" ht="30" customHeight="1">
      <c r="A314" s="73" t="s">
        <v>2524</v>
      </c>
      <c r="B314" s="24" t="s">
        <v>2523</v>
      </c>
      <c r="C314" s="44" t="s">
        <v>3577</v>
      </c>
      <c r="D314" s="24" t="s">
        <v>2541</v>
      </c>
      <c r="E314" s="24" t="s">
        <v>2534</v>
      </c>
    </row>
    <row r="315" spans="1:6" ht="30" customHeight="1">
      <c r="A315" s="76" t="s">
        <v>3634</v>
      </c>
      <c r="B315" s="28" t="s">
        <v>3548</v>
      </c>
      <c r="C315" s="66">
        <v>0.28000000000000003</v>
      </c>
      <c r="D315" s="30">
        <f t="shared" ref="D315:D346" si="13">C315*E315</f>
        <v>143.81640000000002</v>
      </c>
      <c r="E315" s="29">
        <v>513.63</v>
      </c>
      <c r="F315" s="20"/>
    </row>
    <row r="316" spans="1:6" ht="30" customHeight="1">
      <c r="A316" s="76" t="s">
        <v>3633</v>
      </c>
      <c r="B316" s="28" t="s">
        <v>3548</v>
      </c>
      <c r="C316" s="66">
        <v>0.32100000000000001</v>
      </c>
      <c r="D316" s="30">
        <f t="shared" si="13"/>
        <v>183.65373</v>
      </c>
      <c r="E316" s="29">
        <v>572.13</v>
      </c>
      <c r="F316" s="20"/>
    </row>
    <row r="317" spans="1:6" ht="30" customHeight="1">
      <c r="A317" s="76" t="s">
        <v>3632</v>
      </c>
      <c r="B317" s="28" t="s">
        <v>3548</v>
      </c>
      <c r="C317" s="66">
        <v>0.40200000000000002</v>
      </c>
      <c r="D317" s="30">
        <f t="shared" si="13"/>
        <v>229.99626000000001</v>
      </c>
      <c r="E317" s="29">
        <v>572.13</v>
      </c>
      <c r="F317" s="20"/>
    </row>
    <row r="318" spans="1:6" ht="30" customHeight="1">
      <c r="A318" s="76" t="s">
        <v>3631</v>
      </c>
      <c r="B318" s="28" t="s">
        <v>3548</v>
      </c>
      <c r="C318" s="66">
        <v>0.56100000000000005</v>
      </c>
      <c r="D318" s="30">
        <f t="shared" si="13"/>
        <v>236.29320000000001</v>
      </c>
      <c r="E318" s="29">
        <v>421.2</v>
      </c>
      <c r="F318" s="20"/>
    </row>
    <row r="319" spans="1:6" ht="30" customHeight="1">
      <c r="A319" s="76" t="s">
        <v>3630</v>
      </c>
      <c r="B319" s="28" t="s">
        <v>3548</v>
      </c>
      <c r="C319" s="66">
        <v>0.78</v>
      </c>
      <c r="D319" s="30">
        <f t="shared" si="13"/>
        <v>382.37939999999998</v>
      </c>
      <c r="E319" s="29">
        <v>490.22999999999996</v>
      </c>
      <c r="F319" s="20"/>
    </row>
    <row r="320" spans="1:6" ht="30" customHeight="1">
      <c r="A320" s="76" t="s">
        <v>3629</v>
      </c>
      <c r="B320" s="28" t="s">
        <v>3548</v>
      </c>
      <c r="C320" s="66">
        <v>0.96</v>
      </c>
      <c r="D320" s="30">
        <f t="shared" si="13"/>
        <v>549.24479999999994</v>
      </c>
      <c r="E320" s="29">
        <v>572.13</v>
      </c>
      <c r="F320" s="20"/>
    </row>
    <row r="321" spans="1:6" ht="30" customHeight="1">
      <c r="A321" s="76" t="s">
        <v>3628</v>
      </c>
      <c r="B321" s="28" t="s">
        <v>3548</v>
      </c>
      <c r="C321" s="66">
        <v>0.72</v>
      </c>
      <c r="D321" s="30">
        <f t="shared" si="13"/>
        <v>411.93359999999996</v>
      </c>
      <c r="E321" s="29">
        <v>572.13</v>
      </c>
      <c r="F321" s="20"/>
    </row>
    <row r="322" spans="1:6" ht="30" customHeight="1">
      <c r="A322" s="76" t="s">
        <v>3627</v>
      </c>
      <c r="B322" s="28" t="s">
        <v>3548</v>
      </c>
      <c r="C322" s="66">
        <v>1.01</v>
      </c>
      <c r="D322" s="30">
        <f t="shared" si="13"/>
        <v>577.85130000000004</v>
      </c>
      <c r="E322" s="29">
        <v>572.13</v>
      </c>
      <c r="F322" s="20"/>
    </row>
    <row r="323" spans="1:6" ht="30" customHeight="1">
      <c r="A323" s="76" t="s">
        <v>3626</v>
      </c>
      <c r="B323" s="28" t="s">
        <v>3548</v>
      </c>
      <c r="C323" s="66">
        <v>1.2809999999999999</v>
      </c>
      <c r="D323" s="30">
        <f t="shared" si="13"/>
        <v>732.89852999999994</v>
      </c>
      <c r="E323" s="29">
        <v>572.13</v>
      </c>
      <c r="F323" s="20"/>
    </row>
    <row r="324" spans="1:6" ht="30" customHeight="1">
      <c r="A324" s="76" t="s">
        <v>3625</v>
      </c>
      <c r="B324" s="28" t="s">
        <v>3548</v>
      </c>
      <c r="C324" s="66">
        <v>1.1759999999999999</v>
      </c>
      <c r="D324" s="30">
        <f t="shared" si="13"/>
        <v>672.82488000000001</v>
      </c>
      <c r="E324" s="29">
        <v>572.13</v>
      </c>
      <c r="F324" s="20"/>
    </row>
    <row r="325" spans="1:6" ht="30" customHeight="1">
      <c r="A325" s="76" t="s">
        <v>3624</v>
      </c>
      <c r="B325" s="28" t="s">
        <v>3548</v>
      </c>
      <c r="C325" s="66">
        <v>1.25</v>
      </c>
      <c r="D325" s="30">
        <f t="shared" si="13"/>
        <v>715.16250000000002</v>
      </c>
      <c r="E325" s="29">
        <v>572.13</v>
      </c>
      <c r="F325" s="20"/>
    </row>
    <row r="326" spans="1:6" ht="30" customHeight="1">
      <c r="A326" s="76" t="s">
        <v>3623</v>
      </c>
      <c r="B326" s="28" t="s">
        <v>3548</v>
      </c>
      <c r="C326" s="66">
        <v>1.6020000000000001</v>
      </c>
      <c r="D326" s="30">
        <f t="shared" si="13"/>
        <v>822.83526000000006</v>
      </c>
      <c r="E326" s="29">
        <v>513.63</v>
      </c>
      <c r="F326" s="20"/>
    </row>
    <row r="327" spans="1:6" ht="30" customHeight="1">
      <c r="A327" s="76" t="s">
        <v>3622</v>
      </c>
      <c r="B327" s="28" t="s">
        <v>3548</v>
      </c>
      <c r="C327" s="66">
        <v>1.0409999999999999</v>
      </c>
      <c r="D327" s="30">
        <f t="shared" si="13"/>
        <v>595.58732999999995</v>
      </c>
      <c r="E327" s="29">
        <v>572.13</v>
      </c>
      <c r="F327" s="20"/>
    </row>
    <row r="328" spans="1:6" ht="30" customHeight="1">
      <c r="A328" s="76" t="s">
        <v>3621</v>
      </c>
      <c r="B328" s="28" t="s">
        <v>3548</v>
      </c>
      <c r="C328" s="66">
        <v>1.49</v>
      </c>
      <c r="D328" s="30">
        <f t="shared" si="13"/>
        <v>765.30870000000004</v>
      </c>
      <c r="E328" s="29">
        <v>513.63</v>
      </c>
      <c r="F328" s="20"/>
    </row>
    <row r="329" spans="1:6" ht="30" customHeight="1">
      <c r="A329" s="76" t="s">
        <v>3620</v>
      </c>
      <c r="B329" s="28" t="s">
        <v>3548</v>
      </c>
      <c r="C329" s="66">
        <v>2</v>
      </c>
      <c r="D329" s="30">
        <f t="shared" si="13"/>
        <v>1027.26</v>
      </c>
      <c r="E329" s="29">
        <v>513.63</v>
      </c>
      <c r="F329" s="20"/>
    </row>
    <row r="330" spans="1:6" ht="30" customHeight="1">
      <c r="A330" s="76" t="s">
        <v>3619</v>
      </c>
      <c r="B330" s="28" t="s">
        <v>3548</v>
      </c>
      <c r="C330" s="66">
        <v>2.883</v>
      </c>
      <c r="D330" s="30">
        <f t="shared" si="13"/>
        <v>1649.4507900000001</v>
      </c>
      <c r="E330" s="29">
        <v>572.13</v>
      </c>
      <c r="F330" s="20"/>
    </row>
    <row r="331" spans="1:6" ht="30" customHeight="1">
      <c r="A331" s="76" t="s">
        <v>3618</v>
      </c>
      <c r="B331" s="28" t="s">
        <v>3548</v>
      </c>
      <c r="C331" s="66">
        <v>3.8439999999999999</v>
      </c>
      <c r="D331" s="30">
        <f t="shared" si="13"/>
        <v>2199.2677199999998</v>
      </c>
      <c r="E331" s="29">
        <v>572.13</v>
      </c>
      <c r="F331" s="20"/>
    </row>
    <row r="332" spans="1:6" ht="30" customHeight="1">
      <c r="A332" s="76" t="s">
        <v>3617</v>
      </c>
      <c r="B332" s="28" t="s">
        <v>3548</v>
      </c>
      <c r="C332" s="66">
        <v>1.2</v>
      </c>
      <c r="D332" s="30">
        <f t="shared" si="13"/>
        <v>686.55599999999993</v>
      </c>
      <c r="E332" s="29">
        <v>572.13</v>
      </c>
      <c r="F332" s="20"/>
    </row>
    <row r="333" spans="1:6" ht="30" customHeight="1">
      <c r="A333" s="76" t="s">
        <v>3616</v>
      </c>
      <c r="B333" s="28" t="s">
        <v>3548</v>
      </c>
      <c r="C333" s="66">
        <v>1.7430000000000001</v>
      </c>
      <c r="D333" s="30">
        <f t="shared" si="13"/>
        <v>997.22259000000008</v>
      </c>
      <c r="E333" s="29">
        <v>572.13</v>
      </c>
      <c r="F333" s="20"/>
    </row>
    <row r="334" spans="1:6" ht="30" customHeight="1">
      <c r="A334" s="76" t="s">
        <v>3615</v>
      </c>
      <c r="B334" s="28" t="s">
        <v>3548</v>
      </c>
      <c r="C334" s="66">
        <v>2.2000000000000002</v>
      </c>
      <c r="D334" s="30">
        <f t="shared" si="13"/>
        <v>1258.6860000000001</v>
      </c>
      <c r="E334" s="29">
        <v>572.13</v>
      </c>
      <c r="F334" s="20"/>
    </row>
    <row r="335" spans="1:6" ht="30" customHeight="1">
      <c r="A335" s="76" t="s">
        <v>3614</v>
      </c>
      <c r="B335" s="28" t="s">
        <v>3548</v>
      </c>
      <c r="C335" s="66">
        <v>1.3620000000000001</v>
      </c>
      <c r="D335" s="30">
        <f t="shared" si="13"/>
        <v>779.24106000000006</v>
      </c>
      <c r="E335" s="29">
        <v>572.13</v>
      </c>
      <c r="F335" s="20"/>
    </row>
    <row r="336" spans="1:6" ht="30" customHeight="1">
      <c r="A336" s="76" t="s">
        <v>3613</v>
      </c>
      <c r="B336" s="28" t="s">
        <v>3548</v>
      </c>
      <c r="C336" s="66">
        <v>2.6</v>
      </c>
      <c r="D336" s="30">
        <f t="shared" si="13"/>
        <v>1487.538</v>
      </c>
      <c r="E336" s="29">
        <v>572.13</v>
      </c>
      <c r="F336" s="20"/>
    </row>
    <row r="337" spans="1:6" ht="30" customHeight="1">
      <c r="A337" s="76" t="s">
        <v>3612</v>
      </c>
      <c r="B337" s="28" t="s">
        <v>3548</v>
      </c>
      <c r="C337" s="66">
        <v>3.59</v>
      </c>
      <c r="D337" s="30">
        <f t="shared" si="13"/>
        <v>2053.9467</v>
      </c>
      <c r="E337" s="29">
        <v>572.13</v>
      </c>
      <c r="F337" s="20"/>
    </row>
    <row r="338" spans="1:6" ht="30" customHeight="1">
      <c r="A338" s="76" t="s">
        <v>3611</v>
      </c>
      <c r="B338" s="28" t="s">
        <v>3548</v>
      </c>
      <c r="C338" s="66">
        <v>4.8040000000000003</v>
      </c>
      <c r="D338" s="30">
        <f t="shared" si="13"/>
        <v>2748.5125200000002</v>
      </c>
      <c r="E338" s="29">
        <v>572.13</v>
      </c>
      <c r="F338" s="20"/>
    </row>
    <row r="339" spans="1:6" ht="30" customHeight="1">
      <c r="A339" s="76" t="s">
        <v>3610</v>
      </c>
      <c r="B339" s="28" t="s">
        <v>3548</v>
      </c>
      <c r="C339" s="66">
        <v>1.44</v>
      </c>
      <c r="D339" s="30">
        <f t="shared" si="13"/>
        <v>823.86719999999991</v>
      </c>
      <c r="E339" s="29">
        <v>572.13</v>
      </c>
      <c r="F339" s="20"/>
    </row>
    <row r="340" spans="1:6" ht="30" customHeight="1">
      <c r="A340" s="76" t="s">
        <v>3609</v>
      </c>
      <c r="B340" s="28" t="s">
        <v>3548</v>
      </c>
      <c r="C340" s="66">
        <v>1.5209999999999999</v>
      </c>
      <c r="D340" s="30">
        <f t="shared" si="13"/>
        <v>870.20972999999992</v>
      </c>
      <c r="E340" s="29">
        <v>572.13</v>
      </c>
      <c r="F340" s="20"/>
    </row>
    <row r="341" spans="1:6" ht="30" customHeight="1">
      <c r="A341" s="76" t="s">
        <v>3608</v>
      </c>
      <c r="B341" s="28" t="s">
        <v>3548</v>
      </c>
      <c r="C341" s="66">
        <v>2.2229999999999999</v>
      </c>
      <c r="D341" s="30">
        <f t="shared" si="13"/>
        <v>1141.7994899999999</v>
      </c>
      <c r="E341" s="29">
        <v>513.63</v>
      </c>
      <c r="F341" s="20"/>
    </row>
    <row r="342" spans="1:6" ht="30" customHeight="1">
      <c r="A342" s="76" t="s">
        <v>3607</v>
      </c>
      <c r="B342" s="28" t="s">
        <v>3548</v>
      </c>
      <c r="C342" s="66">
        <v>2.883</v>
      </c>
      <c r="D342" s="30">
        <f t="shared" si="13"/>
        <v>1649.4507900000001</v>
      </c>
      <c r="E342" s="29">
        <v>572.13</v>
      </c>
      <c r="F342" s="20"/>
    </row>
    <row r="343" spans="1:6" ht="30" customHeight="1">
      <c r="A343" s="76" t="s">
        <v>3606</v>
      </c>
      <c r="B343" s="28" t="s">
        <v>3548</v>
      </c>
      <c r="C343" s="66">
        <v>1.68</v>
      </c>
      <c r="D343" s="30">
        <f t="shared" si="13"/>
        <v>961.17840000000001</v>
      </c>
      <c r="E343" s="29">
        <v>572.13</v>
      </c>
      <c r="F343" s="20"/>
    </row>
    <row r="344" spans="1:6" ht="30" customHeight="1">
      <c r="A344" s="76" t="s">
        <v>3605</v>
      </c>
      <c r="B344" s="28" t="s">
        <v>3548</v>
      </c>
      <c r="C344" s="66">
        <v>3.2040000000000002</v>
      </c>
      <c r="D344" s="30">
        <f t="shared" si="13"/>
        <v>1833.1045200000001</v>
      </c>
      <c r="E344" s="29">
        <v>572.13</v>
      </c>
      <c r="F344" s="20"/>
    </row>
    <row r="345" spans="1:6" ht="30" customHeight="1">
      <c r="A345" s="76" t="s">
        <v>3604</v>
      </c>
      <c r="B345" s="28" t="s">
        <v>3548</v>
      </c>
      <c r="C345" s="66">
        <v>3.89</v>
      </c>
      <c r="D345" s="30">
        <f t="shared" si="13"/>
        <v>2225.5857000000001</v>
      </c>
      <c r="E345" s="29">
        <v>572.13</v>
      </c>
      <c r="F345" s="20"/>
    </row>
    <row r="346" spans="1:6" ht="30" customHeight="1">
      <c r="A346" s="76" t="s">
        <v>3603</v>
      </c>
      <c r="B346" s="28" t="s">
        <v>3548</v>
      </c>
      <c r="C346" s="66">
        <v>3.5219999999999998</v>
      </c>
      <c r="D346" s="30">
        <f t="shared" si="13"/>
        <v>2015.0418599999998</v>
      </c>
      <c r="E346" s="29">
        <v>572.13</v>
      </c>
      <c r="F346" s="20"/>
    </row>
    <row r="347" spans="1:6" ht="30" customHeight="1">
      <c r="A347" s="76" t="s">
        <v>3602</v>
      </c>
      <c r="B347" s="28" t="s">
        <v>3548</v>
      </c>
      <c r="C347" s="66">
        <v>1.923</v>
      </c>
      <c r="D347" s="30">
        <f t="shared" ref="D347:D370" si="14">C347*E347</f>
        <v>1100.2059899999999</v>
      </c>
      <c r="E347" s="29">
        <v>572.13</v>
      </c>
      <c r="F347" s="20"/>
    </row>
    <row r="348" spans="1:6" ht="30" customHeight="1">
      <c r="A348" s="76" t="s">
        <v>3601</v>
      </c>
      <c r="B348" s="28" t="s">
        <v>3548</v>
      </c>
      <c r="C348" s="66">
        <v>3.63</v>
      </c>
      <c r="D348" s="30">
        <f t="shared" si="14"/>
        <v>2076.8319000000001</v>
      </c>
      <c r="E348" s="29">
        <v>572.13</v>
      </c>
      <c r="F348" s="20"/>
    </row>
    <row r="349" spans="1:6" ht="30" customHeight="1">
      <c r="A349" s="76" t="s">
        <v>3600</v>
      </c>
      <c r="B349" s="28" t="s">
        <v>3548</v>
      </c>
      <c r="C349" s="66">
        <v>2.0819999999999999</v>
      </c>
      <c r="D349" s="30">
        <f t="shared" si="14"/>
        <v>1069.3776599999999</v>
      </c>
      <c r="E349" s="29">
        <v>513.63</v>
      </c>
      <c r="F349" s="20"/>
    </row>
    <row r="350" spans="1:6" ht="30" customHeight="1">
      <c r="A350" s="76" t="s">
        <v>3599</v>
      </c>
      <c r="B350" s="28" t="s">
        <v>3548</v>
      </c>
      <c r="C350" s="66">
        <v>4.1500000000000004</v>
      </c>
      <c r="D350" s="30">
        <f t="shared" si="14"/>
        <v>2374.3395</v>
      </c>
      <c r="E350" s="29">
        <v>572.13</v>
      </c>
      <c r="F350" s="20"/>
    </row>
    <row r="351" spans="1:6" ht="30" customHeight="1">
      <c r="A351" s="76" t="s">
        <v>3598</v>
      </c>
      <c r="B351" s="28" t="s">
        <v>3548</v>
      </c>
      <c r="C351" s="66">
        <v>2.16</v>
      </c>
      <c r="D351" s="30">
        <f t="shared" si="14"/>
        <v>1235.8008</v>
      </c>
      <c r="E351" s="29">
        <v>572.13</v>
      </c>
      <c r="F351" s="20"/>
    </row>
    <row r="352" spans="1:6" ht="30" customHeight="1">
      <c r="A352" s="76" t="s">
        <v>3597</v>
      </c>
      <c r="B352" s="28" t="s">
        <v>3548</v>
      </c>
      <c r="C352" s="66">
        <v>2.94</v>
      </c>
      <c r="D352" s="30">
        <f t="shared" si="14"/>
        <v>1510.0722000000001</v>
      </c>
      <c r="E352" s="29">
        <v>513.63</v>
      </c>
      <c r="F352" s="20"/>
    </row>
    <row r="353" spans="1:6" ht="30" customHeight="1">
      <c r="A353" s="76" t="s">
        <v>3596</v>
      </c>
      <c r="B353" s="28" t="s">
        <v>3548</v>
      </c>
      <c r="C353" s="66">
        <v>4.12</v>
      </c>
      <c r="D353" s="30">
        <f t="shared" si="14"/>
        <v>2357.1756</v>
      </c>
      <c r="E353" s="29">
        <v>572.13</v>
      </c>
      <c r="F353" s="20"/>
    </row>
    <row r="354" spans="1:6" ht="30" customHeight="1">
      <c r="A354" s="76" t="s">
        <v>3595</v>
      </c>
      <c r="B354" s="28" t="s">
        <v>3548</v>
      </c>
      <c r="C354" s="66">
        <v>2.25</v>
      </c>
      <c r="D354" s="30">
        <f t="shared" si="14"/>
        <v>1287.2925</v>
      </c>
      <c r="E354" s="29">
        <v>572.13</v>
      </c>
      <c r="F354" s="20"/>
    </row>
    <row r="355" spans="1:6" ht="30" customHeight="1">
      <c r="A355" s="76" t="s">
        <v>3594</v>
      </c>
      <c r="B355" s="28" t="s">
        <v>3548</v>
      </c>
      <c r="C355" s="66">
        <v>3.4</v>
      </c>
      <c r="D355" s="30">
        <f t="shared" si="14"/>
        <v>1945.242</v>
      </c>
      <c r="E355" s="29">
        <v>572.13</v>
      </c>
      <c r="F355" s="20"/>
    </row>
    <row r="356" spans="1:6" ht="30" customHeight="1">
      <c r="A356" s="76" t="s">
        <v>3593</v>
      </c>
      <c r="B356" s="28" t="s">
        <v>3548</v>
      </c>
      <c r="C356" s="66">
        <v>4.49</v>
      </c>
      <c r="D356" s="30">
        <f t="shared" si="14"/>
        <v>2568.8636999999999</v>
      </c>
      <c r="E356" s="29">
        <v>572.13</v>
      </c>
      <c r="F356" s="20"/>
    </row>
    <row r="357" spans="1:6" ht="30" customHeight="1">
      <c r="A357" s="76" t="s">
        <v>3592</v>
      </c>
      <c r="B357" s="28" t="s">
        <v>3548</v>
      </c>
      <c r="C357" s="66">
        <v>2.48</v>
      </c>
      <c r="D357" s="30">
        <f t="shared" si="14"/>
        <v>1418.8824</v>
      </c>
      <c r="E357" s="29">
        <v>572.13</v>
      </c>
      <c r="F357" s="20"/>
    </row>
    <row r="358" spans="1:6" ht="30" customHeight="1">
      <c r="A358" s="76" t="s">
        <v>3591</v>
      </c>
      <c r="B358" s="28" t="s">
        <v>3548</v>
      </c>
      <c r="C358" s="66">
        <v>3.61</v>
      </c>
      <c r="D358" s="30">
        <f t="shared" si="14"/>
        <v>2065.3892999999998</v>
      </c>
      <c r="E358" s="29">
        <v>572.13</v>
      </c>
      <c r="F358" s="20"/>
    </row>
    <row r="359" spans="1:6" ht="30" customHeight="1">
      <c r="A359" s="76" t="s">
        <v>3590</v>
      </c>
      <c r="B359" s="28" t="s">
        <v>3548</v>
      </c>
      <c r="C359" s="66">
        <v>4.87</v>
      </c>
      <c r="D359" s="30">
        <f t="shared" si="14"/>
        <v>2786.2730999999999</v>
      </c>
      <c r="E359" s="29">
        <v>572.13</v>
      </c>
      <c r="F359" s="20"/>
    </row>
    <row r="360" spans="1:6" ht="30" customHeight="1">
      <c r="A360" s="76" t="s">
        <v>3589</v>
      </c>
      <c r="B360" s="28" t="s">
        <v>3548</v>
      </c>
      <c r="C360" s="66">
        <v>2.69</v>
      </c>
      <c r="D360" s="30">
        <f t="shared" si="14"/>
        <v>1539.0297</v>
      </c>
      <c r="E360" s="29">
        <v>572.13</v>
      </c>
      <c r="F360" s="20"/>
    </row>
    <row r="361" spans="1:6" ht="30" customHeight="1">
      <c r="A361" s="76" t="s">
        <v>3588</v>
      </c>
      <c r="B361" s="28" t="s">
        <v>3548</v>
      </c>
      <c r="C361" s="66">
        <v>3.96</v>
      </c>
      <c r="D361" s="30">
        <f t="shared" si="14"/>
        <v>2265.6347999999998</v>
      </c>
      <c r="E361" s="29">
        <v>572.13</v>
      </c>
      <c r="F361" s="20"/>
    </row>
    <row r="362" spans="1:6" ht="30" customHeight="1">
      <c r="A362" s="76" t="s">
        <v>3587</v>
      </c>
      <c r="B362" s="28" t="s">
        <v>3548</v>
      </c>
      <c r="C362" s="66">
        <v>5.2830000000000004</v>
      </c>
      <c r="D362" s="30">
        <f t="shared" si="14"/>
        <v>3022.5627900000004</v>
      </c>
      <c r="E362" s="29">
        <v>572.13</v>
      </c>
      <c r="F362" s="20"/>
    </row>
    <row r="363" spans="1:6" ht="30" customHeight="1">
      <c r="A363" s="76" t="s">
        <v>3586</v>
      </c>
      <c r="B363" s="28" t="s">
        <v>3548</v>
      </c>
      <c r="C363" s="66">
        <v>4.68</v>
      </c>
      <c r="D363" s="30">
        <f t="shared" si="14"/>
        <v>2677.5683999999997</v>
      </c>
      <c r="E363" s="29">
        <v>572.13</v>
      </c>
      <c r="F363" s="20"/>
    </row>
    <row r="364" spans="1:6" ht="30" customHeight="1">
      <c r="A364" s="76" t="s">
        <v>3585</v>
      </c>
      <c r="B364" s="28" t="s">
        <v>3548</v>
      </c>
      <c r="C364" s="66">
        <v>6.2</v>
      </c>
      <c r="D364" s="30">
        <f t="shared" si="14"/>
        <v>3547.2060000000001</v>
      </c>
      <c r="E364" s="29">
        <v>572.13</v>
      </c>
      <c r="F364" s="20"/>
    </row>
    <row r="365" spans="1:6" ht="30" customHeight="1">
      <c r="A365" s="76" t="s">
        <v>3584</v>
      </c>
      <c r="B365" s="28" t="s">
        <v>3548</v>
      </c>
      <c r="C365" s="66">
        <v>6.0839999999999996</v>
      </c>
      <c r="D365" s="30">
        <f t="shared" si="14"/>
        <v>3480.8389199999997</v>
      </c>
      <c r="E365" s="29">
        <v>572.13</v>
      </c>
      <c r="F365" s="20"/>
    </row>
    <row r="366" spans="1:6" ht="30" customHeight="1">
      <c r="A366" s="76" t="s">
        <v>3583</v>
      </c>
      <c r="B366" s="28" t="s">
        <v>3548</v>
      </c>
      <c r="C366" s="66">
        <v>5.19</v>
      </c>
      <c r="D366" s="30">
        <f t="shared" si="14"/>
        <v>2665.7397000000001</v>
      </c>
      <c r="E366" s="29">
        <v>513.63</v>
      </c>
      <c r="F366" s="20"/>
    </row>
    <row r="367" spans="1:6" ht="30" customHeight="1">
      <c r="A367" s="76" t="s">
        <v>3582</v>
      </c>
      <c r="B367" s="28" t="s">
        <v>3548</v>
      </c>
      <c r="C367" s="66">
        <v>6.84</v>
      </c>
      <c r="D367" s="30">
        <f t="shared" si="14"/>
        <v>3513.2291999999998</v>
      </c>
      <c r="E367" s="29">
        <v>513.63</v>
      </c>
      <c r="F367" s="20"/>
    </row>
    <row r="368" spans="1:6" ht="30" customHeight="1">
      <c r="A368" s="76" t="s">
        <v>3581</v>
      </c>
      <c r="B368" s="28" t="s">
        <v>3548</v>
      </c>
      <c r="C368" s="66">
        <v>7.78</v>
      </c>
      <c r="D368" s="30">
        <f t="shared" si="14"/>
        <v>4451.1714000000002</v>
      </c>
      <c r="E368" s="29">
        <v>572.13</v>
      </c>
      <c r="F368" s="20"/>
    </row>
    <row r="369" spans="1:10" ht="30" customHeight="1">
      <c r="A369" s="76" t="s">
        <v>3580</v>
      </c>
      <c r="B369" s="28" t="s">
        <v>3548</v>
      </c>
      <c r="C369" s="66">
        <v>10.3</v>
      </c>
      <c r="D369" s="30">
        <f t="shared" si="14"/>
        <v>5892.9390000000003</v>
      </c>
      <c r="E369" s="29">
        <v>572.13</v>
      </c>
      <c r="F369" s="20"/>
    </row>
    <row r="370" spans="1:10" ht="30" customHeight="1">
      <c r="A370" s="76" t="s">
        <v>3579</v>
      </c>
      <c r="B370" s="28" t="s">
        <v>3548</v>
      </c>
      <c r="C370" s="66">
        <v>9.34</v>
      </c>
      <c r="D370" s="30">
        <f t="shared" si="14"/>
        <v>5343.6941999999999</v>
      </c>
      <c r="E370" s="29">
        <v>572.13</v>
      </c>
      <c r="F370" s="20"/>
    </row>
    <row r="371" spans="1:10" ht="30" customHeight="1">
      <c r="A371" s="74" t="s">
        <v>3578</v>
      </c>
      <c r="B371" s="34"/>
      <c r="C371" s="75"/>
      <c r="D371" s="34"/>
      <c r="E371" s="34"/>
    </row>
    <row r="372" spans="1:10" ht="30" customHeight="1">
      <c r="A372" s="73" t="s">
        <v>2524</v>
      </c>
      <c r="B372" s="24" t="s">
        <v>2523</v>
      </c>
      <c r="C372" s="44" t="s">
        <v>3577</v>
      </c>
      <c r="D372" s="24" t="s">
        <v>2541</v>
      </c>
      <c r="E372" s="24" t="s">
        <v>2534</v>
      </c>
    </row>
    <row r="373" spans="1:10" ht="30" customHeight="1">
      <c r="A373" s="76" t="s">
        <v>3576</v>
      </c>
      <c r="B373" s="28" t="s">
        <v>3572</v>
      </c>
      <c r="C373" s="66">
        <v>0.19</v>
      </c>
      <c r="D373" s="30">
        <f>C373*E373</f>
        <v>82.028700000000001</v>
      </c>
      <c r="E373" s="29">
        <v>431.72999999999996</v>
      </c>
      <c r="F373" s="20"/>
      <c r="G373" s="20"/>
      <c r="H373" s="20"/>
      <c r="I373" s="20"/>
      <c r="J373" s="20"/>
    </row>
    <row r="374" spans="1:10" ht="30" customHeight="1">
      <c r="A374" s="76" t="s">
        <v>3575</v>
      </c>
      <c r="B374" s="28" t="s">
        <v>3572</v>
      </c>
      <c r="C374" s="66">
        <v>1.64</v>
      </c>
      <c r="D374" s="30">
        <f>C374*E374</f>
        <v>848.10959999999989</v>
      </c>
      <c r="E374" s="29">
        <v>517.14</v>
      </c>
      <c r="F374" s="20"/>
      <c r="G374" s="20"/>
      <c r="H374" s="20"/>
      <c r="I374" s="20"/>
      <c r="J374" s="20"/>
    </row>
    <row r="375" spans="1:10" ht="30" customHeight="1">
      <c r="A375" s="76" t="s">
        <v>3574</v>
      </c>
      <c r="B375" s="28" t="s">
        <v>3572</v>
      </c>
      <c r="C375" s="66">
        <v>4.8040000000000003</v>
      </c>
      <c r="D375" s="30">
        <f>C375*E375</f>
        <v>2484.3405600000001</v>
      </c>
      <c r="E375" s="29">
        <v>517.14</v>
      </c>
      <c r="F375" s="20"/>
      <c r="G375" s="20"/>
      <c r="H375" s="20"/>
      <c r="I375" s="20"/>
      <c r="J375" s="20"/>
    </row>
    <row r="376" spans="1:10" ht="30" customHeight="1">
      <c r="A376" s="76" t="s">
        <v>3573</v>
      </c>
      <c r="B376" s="28" t="s">
        <v>3572</v>
      </c>
      <c r="C376" s="66">
        <v>1.968</v>
      </c>
      <c r="D376" s="30">
        <f>C376*E376</f>
        <v>1017.7315199999999</v>
      </c>
      <c r="E376" s="29">
        <v>517.14</v>
      </c>
      <c r="F376" s="20"/>
      <c r="G376" s="20"/>
      <c r="H376" s="20"/>
      <c r="I376" s="20"/>
      <c r="J376" s="20"/>
    </row>
    <row r="377" spans="1:10" ht="30" customHeight="1">
      <c r="A377" s="74" t="s">
        <v>3571</v>
      </c>
      <c r="B377" s="34"/>
      <c r="C377" s="34"/>
      <c r="D377" s="34"/>
      <c r="E377" s="34"/>
    </row>
    <row r="378" spans="1:10" ht="30" customHeight="1">
      <c r="A378" s="73" t="s">
        <v>2524</v>
      </c>
      <c r="B378" s="80" t="s">
        <v>2523</v>
      </c>
      <c r="C378" s="80"/>
      <c r="D378" s="80" t="s">
        <v>2534</v>
      </c>
      <c r="E378" s="80"/>
    </row>
    <row r="379" spans="1:10" ht="30" customHeight="1">
      <c r="A379" s="76" t="s">
        <v>3570</v>
      </c>
      <c r="B379" s="77" t="s">
        <v>3548</v>
      </c>
      <c r="C379" s="77"/>
      <c r="D379" s="97">
        <v>953</v>
      </c>
      <c r="E379" s="97"/>
      <c r="F379" s="19"/>
    </row>
    <row r="380" spans="1:10" ht="30" customHeight="1">
      <c r="A380" s="76" t="s">
        <v>3569</v>
      </c>
      <c r="B380" s="77" t="s">
        <v>3548</v>
      </c>
      <c r="C380" s="77"/>
      <c r="D380" s="97">
        <v>953</v>
      </c>
      <c r="E380" s="97"/>
      <c r="F380" s="19"/>
    </row>
    <row r="381" spans="1:10" ht="30" customHeight="1">
      <c r="A381" s="76" t="s">
        <v>3568</v>
      </c>
      <c r="B381" s="77" t="s">
        <v>3548</v>
      </c>
      <c r="C381" s="77"/>
      <c r="D381" s="97">
        <v>953</v>
      </c>
      <c r="E381" s="97"/>
      <c r="F381" s="19"/>
    </row>
    <row r="382" spans="1:10" ht="30" customHeight="1">
      <c r="A382" s="76" t="s">
        <v>3567</v>
      </c>
      <c r="B382" s="77" t="s">
        <v>3548</v>
      </c>
      <c r="C382" s="77"/>
      <c r="D382" s="97">
        <v>953</v>
      </c>
      <c r="E382" s="97"/>
      <c r="F382" s="19"/>
    </row>
    <row r="383" spans="1:10" ht="30" customHeight="1">
      <c r="A383" s="76" t="s">
        <v>3566</v>
      </c>
      <c r="B383" s="77" t="s">
        <v>3548</v>
      </c>
      <c r="C383" s="77"/>
      <c r="D383" s="97">
        <v>953</v>
      </c>
      <c r="E383" s="97"/>
      <c r="F383" s="19"/>
    </row>
    <row r="384" spans="1:10" ht="30" customHeight="1">
      <c r="A384" s="76" t="s">
        <v>3565</v>
      </c>
      <c r="B384" s="77" t="s">
        <v>3548</v>
      </c>
      <c r="C384" s="77"/>
      <c r="D384" s="97">
        <v>953</v>
      </c>
      <c r="E384" s="97"/>
      <c r="F384" s="19"/>
    </row>
    <row r="385" spans="1:6" ht="30" customHeight="1">
      <c r="A385" s="76" t="s">
        <v>3564</v>
      </c>
      <c r="B385" s="77" t="s">
        <v>3548</v>
      </c>
      <c r="C385" s="77"/>
      <c r="D385" s="97">
        <v>953</v>
      </c>
      <c r="E385" s="97"/>
      <c r="F385" s="19"/>
    </row>
    <row r="386" spans="1:6" ht="30" customHeight="1">
      <c r="A386" s="76" t="s">
        <v>3563</v>
      </c>
      <c r="B386" s="77" t="s">
        <v>3548</v>
      </c>
      <c r="C386" s="77"/>
      <c r="D386" s="97">
        <v>953</v>
      </c>
      <c r="E386" s="97"/>
      <c r="F386" s="19"/>
    </row>
    <row r="387" spans="1:6" ht="30" customHeight="1">
      <c r="A387" s="76" t="s">
        <v>3562</v>
      </c>
      <c r="B387" s="77" t="s">
        <v>3548</v>
      </c>
      <c r="C387" s="77"/>
      <c r="D387" s="97">
        <v>608</v>
      </c>
      <c r="E387" s="97"/>
      <c r="F387" s="19"/>
    </row>
    <row r="388" spans="1:6" ht="30" customHeight="1">
      <c r="A388" s="76" t="s">
        <v>3561</v>
      </c>
      <c r="B388" s="77" t="s">
        <v>3548</v>
      </c>
      <c r="C388" s="77"/>
      <c r="D388" s="97">
        <v>608</v>
      </c>
      <c r="E388" s="97"/>
      <c r="F388" s="19"/>
    </row>
    <row r="389" spans="1:6" ht="30" customHeight="1">
      <c r="A389" s="76" t="s">
        <v>3560</v>
      </c>
      <c r="B389" s="77" t="s">
        <v>3548</v>
      </c>
      <c r="C389" s="77"/>
      <c r="D389" s="97">
        <v>608</v>
      </c>
      <c r="E389" s="97"/>
      <c r="F389" s="19"/>
    </row>
    <row r="390" spans="1:6" ht="30" customHeight="1">
      <c r="A390" s="76" t="s">
        <v>3559</v>
      </c>
      <c r="B390" s="77" t="s">
        <v>3548</v>
      </c>
      <c r="C390" s="77"/>
      <c r="D390" s="97">
        <v>608</v>
      </c>
      <c r="E390" s="97"/>
      <c r="F390" s="19"/>
    </row>
    <row r="391" spans="1:6" ht="30" customHeight="1">
      <c r="A391" s="76" t="s">
        <v>3558</v>
      </c>
      <c r="B391" s="77" t="s">
        <v>3548</v>
      </c>
      <c r="C391" s="77"/>
      <c r="D391" s="97">
        <v>608</v>
      </c>
      <c r="E391" s="97"/>
      <c r="F391" s="19"/>
    </row>
    <row r="392" spans="1:6" ht="30" customHeight="1">
      <c r="A392" s="76" t="s">
        <v>3557</v>
      </c>
      <c r="B392" s="77" t="s">
        <v>3548</v>
      </c>
      <c r="C392" s="77"/>
      <c r="D392" s="97">
        <v>608</v>
      </c>
      <c r="E392" s="97"/>
      <c r="F392" s="19"/>
    </row>
    <row r="393" spans="1:6" ht="30" customHeight="1">
      <c r="A393" s="76" t="s">
        <v>3556</v>
      </c>
      <c r="B393" s="77" t="s">
        <v>3548</v>
      </c>
      <c r="C393" s="77"/>
      <c r="D393" s="97">
        <v>608</v>
      </c>
      <c r="E393" s="97"/>
      <c r="F393" s="19"/>
    </row>
    <row r="394" spans="1:6" ht="30" customHeight="1">
      <c r="A394" s="76" t="s">
        <v>3555</v>
      </c>
      <c r="B394" s="77" t="s">
        <v>3548</v>
      </c>
      <c r="C394" s="77"/>
      <c r="D394" s="97">
        <v>608</v>
      </c>
      <c r="E394" s="97"/>
      <c r="F394" s="19"/>
    </row>
    <row r="395" spans="1:6" ht="30" customHeight="1">
      <c r="A395" s="74" t="s">
        <v>3554</v>
      </c>
      <c r="B395" s="34"/>
      <c r="C395" s="34"/>
      <c r="D395" s="34"/>
      <c r="E395" s="34"/>
      <c r="F395" s="19"/>
    </row>
    <row r="396" spans="1:6" ht="30" customHeight="1">
      <c r="A396" s="73" t="s">
        <v>2524</v>
      </c>
      <c r="B396" s="80" t="s">
        <v>2523</v>
      </c>
      <c r="C396" s="80"/>
      <c r="D396" s="80" t="s">
        <v>2534</v>
      </c>
      <c r="E396" s="80"/>
      <c r="F396" s="19"/>
    </row>
    <row r="397" spans="1:6" ht="30" customHeight="1">
      <c r="A397" s="76" t="s">
        <v>3553</v>
      </c>
      <c r="B397" s="77" t="s">
        <v>3548</v>
      </c>
      <c r="C397" s="77"/>
      <c r="D397" s="97">
        <v>643</v>
      </c>
      <c r="E397" s="97"/>
      <c r="F397" s="19"/>
    </row>
    <row r="398" spans="1:6" ht="30" customHeight="1">
      <c r="A398" s="76" t="s">
        <v>3552</v>
      </c>
      <c r="B398" s="77" t="s">
        <v>3548</v>
      </c>
      <c r="C398" s="77"/>
      <c r="D398" s="97">
        <v>643</v>
      </c>
      <c r="E398" s="97"/>
      <c r="F398" s="19"/>
    </row>
    <row r="399" spans="1:6" ht="30" customHeight="1">
      <c r="A399" s="76" t="s">
        <v>3551</v>
      </c>
      <c r="B399" s="77" t="s">
        <v>3548</v>
      </c>
      <c r="C399" s="77"/>
      <c r="D399" s="97">
        <v>643</v>
      </c>
      <c r="E399" s="97"/>
    </row>
    <row r="400" spans="1:6" ht="30" customHeight="1">
      <c r="A400" s="76" t="s">
        <v>3550</v>
      </c>
      <c r="B400" s="77" t="s">
        <v>3548</v>
      </c>
      <c r="C400" s="77"/>
      <c r="D400" s="97">
        <v>643</v>
      </c>
      <c r="E400" s="97"/>
    </row>
    <row r="401" spans="1:5" ht="30" customHeight="1">
      <c r="A401" s="76" t="s">
        <v>3549</v>
      </c>
      <c r="B401" s="77" t="s">
        <v>3548</v>
      </c>
      <c r="C401" s="77"/>
      <c r="D401" s="97">
        <v>643</v>
      </c>
      <c r="E401" s="97"/>
    </row>
    <row r="402" spans="1:5" ht="30" customHeight="1">
      <c r="A402" s="74" t="s">
        <v>3547</v>
      </c>
      <c r="B402" s="34"/>
      <c r="C402" s="34"/>
      <c r="D402" s="34"/>
      <c r="E402" s="34"/>
    </row>
    <row r="403" spans="1:5" ht="30" customHeight="1">
      <c r="A403" s="73" t="s">
        <v>2524</v>
      </c>
      <c r="B403" s="80" t="s">
        <v>2523</v>
      </c>
      <c r="C403" s="80"/>
      <c r="D403" s="80" t="s">
        <v>2534</v>
      </c>
      <c r="E403" s="80"/>
    </row>
    <row r="404" spans="1:5" ht="30" customHeight="1">
      <c r="A404" s="76" t="s">
        <v>3546</v>
      </c>
      <c r="B404" s="77" t="s">
        <v>3532</v>
      </c>
      <c r="C404" s="77"/>
      <c r="D404" s="77">
        <v>615</v>
      </c>
      <c r="E404" s="77"/>
    </row>
    <row r="405" spans="1:5" ht="30" customHeight="1">
      <c r="A405" s="76" t="s">
        <v>3545</v>
      </c>
      <c r="B405" s="77" t="s">
        <v>3532</v>
      </c>
      <c r="C405" s="77"/>
      <c r="D405" s="77">
        <v>615</v>
      </c>
      <c r="E405" s="77"/>
    </row>
    <row r="406" spans="1:5" ht="30" customHeight="1">
      <c r="A406" s="76" t="s">
        <v>3544</v>
      </c>
      <c r="B406" s="77" t="s">
        <v>3532</v>
      </c>
      <c r="C406" s="77"/>
      <c r="D406" s="77">
        <v>615</v>
      </c>
      <c r="E406" s="77"/>
    </row>
    <row r="407" spans="1:5" ht="30" customHeight="1">
      <c r="A407" s="76" t="s">
        <v>3543</v>
      </c>
      <c r="B407" s="77" t="s">
        <v>3532</v>
      </c>
      <c r="C407" s="77"/>
      <c r="D407" s="77">
        <v>615</v>
      </c>
      <c r="E407" s="77"/>
    </row>
    <row r="408" spans="1:5" ht="30" customHeight="1">
      <c r="A408" s="76" t="s">
        <v>3542</v>
      </c>
      <c r="B408" s="77" t="s">
        <v>3532</v>
      </c>
      <c r="C408" s="77"/>
      <c r="D408" s="77">
        <v>615</v>
      </c>
      <c r="E408" s="77"/>
    </row>
    <row r="409" spans="1:5" ht="30" customHeight="1">
      <c r="A409" s="76" t="s">
        <v>3541</v>
      </c>
      <c r="B409" s="77" t="s">
        <v>3532</v>
      </c>
      <c r="C409" s="77"/>
      <c r="D409" s="77">
        <v>615</v>
      </c>
      <c r="E409" s="77"/>
    </row>
    <row r="410" spans="1:5" ht="30" customHeight="1">
      <c r="A410" s="74" t="s">
        <v>3540</v>
      </c>
      <c r="B410" s="34"/>
      <c r="C410" s="34"/>
      <c r="D410" s="34"/>
      <c r="E410" s="34"/>
    </row>
    <row r="411" spans="1:5" ht="30" customHeight="1">
      <c r="A411" s="73" t="s">
        <v>2524</v>
      </c>
      <c r="B411" s="80" t="s">
        <v>2523</v>
      </c>
      <c r="C411" s="80"/>
      <c r="D411" s="80" t="s">
        <v>2534</v>
      </c>
      <c r="E411" s="80"/>
    </row>
    <row r="412" spans="1:5" ht="30" customHeight="1">
      <c r="A412" s="76" t="s">
        <v>3539</v>
      </c>
      <c r="B412" s="77" t="s">
        <v>3537</v>
      </c>
      <c r="C412" s="77"/>
      <c r="D412" s="77" t="s">
        <v>3531</v>
      </c>
      <c r="E412" s="77"/>
    </row>
    <row r="413" spans="1:5" ht="30" customHeight="1">
      <c r="A413" s="76" t="s">
        <v>3538</v>
      </c>
      <c r="B413" s="77" t="s">
        <v>3537</v>
      </c>
      <c r="C413" s="77"/>
      <c r="D413" s="77" t="s">
        <v>3531</v>
      </c>
      <c r="E413" s="77"/>
    </row>
    <row r="414" spans="1:5" ht="30" customHeight="1">
      <c r="A414" s="74" t="s">
        <v>3536</v>
      </c>
      <c r="B414" s="34"/>
      <c r="C414" s="34"/>
      <c r="D414" s="34"/>
      <c r="E414" s="34"/>
    </row>
    <row r="415" spans="1:5" ht="30" customHeight="1">
      <c r="A415" s="73" t="s">
        <v>2524</v>
      </c>
      <c r="B415" s="80" t="s">
        <v>2523</v>
      </c>
      <c r="C415" s="80"/>
      <c r="D415" s="80" t="s">
        <v>2534</v>
      </c>
      <c r="E415" s="80"/>
    </row>
    <row r="416" spans="1:5" ht="30" customHeight="1">
      <c r="A416" s="76" t="s">
        <v>3535</v>
      </c>
      <c r="B416" s="77" t="s">
        <v>3534</v>
      </c>
      <c r="C416" s="77"/>
      <c r="D416" s="77" t="s">
        <v>3531</v>
      </c>
      <c r="E416" s="77"/>
    </row>
    <row r="417" spans="1:5" ht="30" customHeight="1">
      <c r="A417" s="76" t="s">
        <v>3533</v>
      </c>
      <c r="B417" s="77" t="s">
        <v>3532</v>
      </c>
      <c r="C417" s="77"/>
      <c r="D417" s="77" t="s">
        <v>3531</v>
      </c>
      <c r="E417" s="77"/>
    </row>
  </sheetData>
  <mergeCells count="74">
    <mergeCell ref="B389:C389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98:C398"/>
    <mergeCell ref="B396:C396"/>
    <mergeCell ref="D388:E388"/>
    <mergeCell ref="D389:E389"/>
    <mergeCell ref="D390:E390"/>
    <mergeCell ref="D391:E391"/>
    <mergeCell ref="D396:E396"/>
    <mergeCell ref="D392:E392"/>
    <mergeCell ref="D393:E393"/>
    <mergeCell ref="D394:E394"/>
    <mergeCell ref="B390:C390"/>
    <mergeCell ref="B391:C391"/>
    <mergeCell ref="B392:C392"/>
    <mergeCell ref="B393:C393"/>
    <mergeCell ref="B394:C394"/>
    <mergeCell ref="B397:C39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99:E399"/>
    <mergeCell ref="B400:C400"/>
    <mergeCell ref="D400:E400"/>
    <mergeCell ref="B403:C403"/>
    <mergeCell ref="D403:E403"/>
    <mergeCell ref="B401:C401"/>
    <mergeCell ref="B417:C417"/>
    <mergeCell ref="D417:E417"/>
    <mergeCell ref="B411:C411"/>
    <mergeCell ref="D411:E411"/>
    <mergeCell ref="B412:C412"/>
    <mergeCell ref="D412:E412"/>
    <mergeCell ref="B413:C413"/>
    <mergeCell ref="D413:E413"/>
    <mergeCell ref="B1:E1"/>
    <mergeCell ref="A2:E2"/>
    <mergeCell ref="B415:C415"/>
    <mergeCell ref="D415:E415"/>
    <mergeCell ref="B416:C416"/>
    <mergeCell ref="D416:E416"/>
    <mergeCell ref="B407:C407"/>
    <mergeCell ref="B408:C408"/>
    <mergeCell ref="B409:C409"/>
    <mergeCell ref="D407:E407"/>
    <mergeCell ref="D401:E401"/>
    <mergeCell ref="B399:C399"/>
    <mergeCell ref="D397:E397"/>
    <mergeCell ref="D398:E398"/>
    <mergeCell ref="D405:E405"/>
    <mergeCell ref="D406:E406"/>
    <mergeCell ref="D408:E408"/>
    <mergeCell ref="D409:E409"/>
    <mergeCell ref="B404:C404"/>
    <mergeCell ref="B405:C405"/>
    <mergeCell ref="B406:C406"/>
    <mergeCell ref="D404:E404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0"/>
  <sheetViews>
    <sheetView tabSelected="1" workbookViewId="0">
      <selection activeCell="B1" sqref="B1:E1"/>
    </sheetView>
  </sheetViews>
  <sheetFormatPr defaultRowHeight="15"/>
  <cols>
    <col min="1" max="1" width="41.7109375" customWidth="1"/>
    <col min="2" max="2" width="15.7109375" customWidth="1"/>
    <col min="3" max="3" width="13.42578125" customWidth="1"/>
    <col min="4" max="4" width="13.85546875" customWidth="1"/>
    <col min="5" max="5" width="19.5703125" customWidth="1"/>
  </cols>
  <sheetData>
    <row r="1" spans="1:5" ht="85.9" customHeight="1">
      <c r="A1" s="4"/>
      <c r="B1" s="98" t="s">
        <v>4055</v>
      </c>
      <c r="C1" s="98"/>
      <c r="D1" s="98"/>
      <c r="E1" s="98"/>
    </row>
    <row r="2" spans="1:5" ht="30" customHeight="1">
      <c r="A2" s="82" t="s">
        <v>2153</v>
      </c>
      <c r="B2" s="82"/>
      <c r="C2" s="82"/>
      <c r="D2" s="82"/>
      <c r="E2" s="82"/>
    </row>
    <row r="3" spans="1:5" ht="30" customHeight="1">
      <c r="A3" s="24" t="s">
        <v>1</v>
      </c>
      <c r="B3" s="24"/>
      <c r="C3" s="24"/>
      <c r="D3" s="24" t="s">
        <v>1011</v>
      </c>
      <c r="E3" s="24"/>
    </row>
    <row r="4" spans="1:5" ht="30" customHeight="1">
      <c r="A4" s="96" t="s">
        <v>2165</v>
      </c>
      <c r="B4" s="96"/>
      <c r="C4" s="96"/>
      <c r="D4" s="96"/>
      <c r="E4" s="96"/>
    </row>
    <row r="5" spans="1:5" ht="30" customHeight="1">
      <c r="A5" s="63" t="s">
        <v>2164</v>
      </c>
      <c r="B5" s="64"/>
      <c r="C5" s="64"/>
      <c r="D5" s="25">
        <v>3800</v>
      </c>
      <c r="E5" s="64"/>
    </row>
    <row r="6" spans="1:5" ht="30" customHeight="1">
      <c r="A6" s="63" t="s">
        <v>2154</v>
      </c>
      <c r="B6" s="64"/>
      <c r="C6" s="64"/>
      <c r="D6" s="25">
        <v>3800</v>
      </c>
      <c r="E6" s="64"/>
    </row>
    <row r="7" spans="1:5" ht="30" customHeight="1">
      <c r="A7" s="63" t="s">
        <v>2155</v>
      </c>
      <c r="B7" s="64"/>
      <c r="C7" s="64"/>
      <c r="D7" s="25">
        <v>3800</v>
      </c>
      <c r="E7" s="64"/>
    </row>
    <row r="8" spans="1:5" ht="30" customHeight="1">
      <c r="A8" s="63" t="s">
        <v>2156</v>
      </c>
      <c r="B8" s="64"/>
      <c r="C8" s="64"/>
      <c r="D8" s="25">
        <v>3800</v>
      </c>
      <c r="E8" s="64"/>
    </row>
    <row r="9" spans="1:5" ht="30" customHeight="1">
      <c r="A9" s="63" t="s">
        <v>2157</v>
      </c>
      <c r="B9" s="64"/>
      <c r="C9" s="64"/>
      <c r="D9" s="25">
        <v>3800</v>
      </c>
      <c r="E9" s="64"/>
    </row>
    <row r="10" spans="1:5" ht="30" customHeight="1">
      <c r="A10" s="63" t="s">
        <v>2158</v>
      </c>
      <c r="B10" s="64"/>
      <c r="C10" s="64"/>
      <c r="D10" s="25">
        <v>3800</v>
      </c>
      <c r="E10" s="64"/>
    </row>
    <row r="11" spans="1:5" ht="30" customHeight="1">
      <c r="A11" s="63" t="s">
        <v>2159</v>
      </c>
      <c r="B11" s="64"/>
      <c r="C11" s="64"/>
      <c r="D11" s="25">
        <v>3800</v>
      </c>
      <c r="E11" s="64"/>
    </row>
    <row r="12" spans="1:5" ht="30" customHeight="1">
      <c r="A12" s="63" t="s">
        <v>2160</v>
      </c>
      <c r="B12" s="64"/>
      <c r="C12" s="64"/>
      <c r="D12" s="25">
        <v>3800</v>
      </c>
      <c r="E12" s="64"/>
    </row>
    <row r="13" spans="1:5" ht="30" customHeight="1">
      <c r="A13" s="63" t="s">
        <v>2161</v>
      </c>
      <c r="B13" s="64"/>
      <c r="C13" s="64"/>
      <c r="D13" s="25">
        <v>3800</v>
      </c>
      <c r="E13" s="64"/>
    </row>
    <row r="14" spans="1:5" ht="30" customHeight="1">
      <c r="A14" s="63" t="s">
        <v>2162</v>
      </c>
      <c r="B14" s="64"/>
      <c r="C14" s="64"/>
      <c r="D14" s="25">
        <v>3800</v>
      </c>
      <c r="E14" s="64"/>
    </row>
    <row r="15" spans="1:5" ht="30" customHeight="1">
      <c r="A15" s="63" t="s">
        <v>2163</v>
      </c>
      <c r="B15" s="64"/>
      <c r="C15" s="64"/>
      <c r="D15" s="25">
        <v>3800</v>
      </c>
      <c r="E15" s="64"/>
    </row>
    <row r="16" spans="1:5" ht="30" customHeight="1">
      <c r="A16" s="96" t="s">
        <v>2174</v>
      </c>
      <c r="B16" s="96"/>
      <c r="C16" s="96"/>
      <c r="D16" s="96"/>
      <c r="E16" s="96"/>
    </row>
    <row r="17" spans="1:5" ht="30" customHeight="1">
      <c r="A17" s="63" t="s">
        <v>2166</v>
      </c>
      <c r="B17" s="64"/>
      <c r="C17" s="64"/>
      <c r="D17" s="25">
        <v>1180</v>
      </c>
      <c r="E17" s="64"/>
    </row>
    <row r="18" spans="1:5" ht="30" customHeight="1">
      <c r="A18" s="63" t="s">
        <v>2167</v>
      </c>
      <c r="B18" s="64"/>
      <c r="C18" s="64"/>
      <c r="D18" s="25">
        <v>1180</v>
      </c>
      <c r="E18" s="64"/>
    </row>
    <row r="19" spans="1:5" ht="30" customHeight="1">
      <c r="A19" s="63" t="s">
        <v>2168</v>
      </c>
      <c r="B19" s="64"/>
      <c r="C19" s="64"/>
      <c r="D19" s="25">
        <v>1180</v>
      </c>
      <c r="E19" s="64"/>
    </row>
    <row r="20" spans="1:5" ht="30" customHeight="1">
      <c r="A20" s="63" t="s">
        <v>2169</v>
      </c>
      <c r="B20" s="64"/>
      <c r="C20" s="64"/>
      <c r="D20" s="25">
        <v>1180</v>
      </c>
      <c r="E20" s="64"/>
    </row>
    <row r="21" spans="1:5" ht="30" customHeight="1">
      <c r="A21" s="63" t="s">
        <v>2170</v>
      </c>
      <c r="B21" s="64"/>
      <c r="C21" s="64"/>
      <c r="D21" s="25">
        <v>1180</v>
      </c>
      <c r="E21" s="64"/>
    </row>
    <row r="22" spans="1:5" ht="30" customHeight="1">
      <c r="A22" s="63" t="s">
        <v>2171</v>
      </c>
      <c r="B22" s="64"/>
      <c r="C22" s="64"/>
      <c r="D22" s="25">
        <v>1180</v>
      </c>
      <c r="E22" s="64"/>
    </row>
    <row r="23" spans="1:5" ht="30" customHeight="1">
      <c r="A23" s="63" t="s">
        <v>2172</v>
      </c>
      <c r="B23" s="64"/>
      <c r="C23" s="64"/>
      <c r="D23" s="25">
        <v>1180</v>
      </c>
      <c r="E23" s="64"/>
    </row>
    <row r="24" spans="1:5" ht="30" customHeight="1">
      <c r="A24" s="63" t="s">
        <v>2173</v>
      </c>
      <c r="B24" s="64"/>
      <c r="C24" s="64"/>
      <c r="D24" s="25">
        <v>1180</v>
      </c>
      <c r="E24" s="64"/>
    </row>
    <row r="25" spans="1:5" ht="30" customHeight="1">
      <c r="A25" s="96" t="s">
        <v>2177</v>
      </c>
      <c r="B25" s="96"/>
      <c r="C25" s="96"/>
      <c r="D25" s="96"/>
      <c r="E25" s="96"/>
    </row>
    <row r="26" spans="1:5" ht="30" customHeight="1">
      <c r="A26" s="63" t="s">
        <v>2175</v>
      </c>
      <c r="B26" s="64"/>
      <c r="C26" s="64"/>
      <c r="D26" s="27">
        <v>3900</v>
      </c>
      <c r="E26" s="64"/>
    </row>
    <row r="27" spans="1:5" ht="30" customHeight="1">
      <c r="A27" s="63" t="s">
        <v>2176</v>
      </c>
      <c r="B27" s="64"/>
      <c r="C27" s="64"/>
      <c r="D27" s="27">
        <v>3900</v>
      </c>
      <c r="E27" s="64"/>
    </row>
    <row r="28" spans="1:5" ht="30" customHeight="1">
      <c r="A28" s="96" t="s">
        <v>2449</v>
      </c>
      <c r="B28" s="96"/>
      <c r="C28" s="96"/>
      <c r="D28" s="96"/>
      <c r="E28" s="96"/>
    </row>
    <row r="29" spans="1:5" ht="30" customHeight="1">
      <c r="A29" s="96" t="s">
        <v>2450</v>
      </c>
      <c r="B29" s="96"/>
      <c r="C29" s="96"/>
      <c r="D29" s="96"/>
      <c r="E29" s="96"/>
    </row>
    <row r="30" spans="1:5" ht="30" customHeight="1">
      <c r="A30" s="63" t="s">
        <v>2178</v>
      </c>
      <c r="B30" s="64"/>
      <c r="C30" s="64"/>
      <c r="D30" s="25">
        <v>565</v>
      </c>
      <c r="E30" s="64"/>
    </row>
    <row r="31" spans="1:5" ht="30" customHeight="1">
      <c r="A31" s="63" t="s">
        <v>2179</v>
      </c>
      <c r="B31" s="64"/>
      <c r="C31" s="64"/>
      <c r="D31" s="25">
        <v>565</v>
      </c>
      <c r="E31" s="64"/>
    </row>
    <row r="32" spans="1:5" ht="30" customHeight="1">
      <c r="A32" s="63" t="s">
        <v>2180</v>
      </c>
      <c r="B32" s="64"/>
      <c r="C32" s="64"/>
      <c r="D32" s="25">
        <v>565</v>
      </c>
      <c r="E32" s="64"/>
    </row>
    <row r="33" spans="1:5" ht="30" customHeight="1">
      <c r="A33" s="63" t="s">
        <v>2181</v>
      </c>
      <c r="B33" s="64"/>
      <c r="C33" s="64"/>
      <c r="D33" s="25">
        <v>565</v>
      </c>
      <c r="E33" s="64"/>
    </row>
    <row r="34" spans="1:5" ht="30" customHeight="1">
      <c r="A34" s="63" t="s">
        <v>2182</v>
      </c>
      <c r="B34" s="64"/>
      <c r="C34" s="64"/>
      <c r="D34" s="25">
        <v>565</v>
      </c>
      <c r="E34" s="64"/>
    </row>
    <row r="35" spans="1:5" ht="30" customHeight="1">
      <c r="A35" s="63" t="s">
        <v>2183</v>
      </c>
      <c r="B35" s="64"/>
      <c r="C35" s="64"/>
      <c r="D35" s="25">
        <v>565</v>
      </c>
      <c r="E35" s="64"/>
    </row>
    <row r="36" spans="1:5" ht="30" customHeight="1">
      <c r="A36" s="63" t="s">
        <v>2184</v>
      </c>
      <c r="B36" s="64"/>
      <c r="C36" s="64"/>
      <c r="D36" s="25">
        <v>565</v>
      </c>
      <c r="E36" s="64"/>
    </row>
    <row r="37" spans="1:5" ht="30" customHeight="1">
      <c r="A37" s="63" t="s">
        <v>2332</v>
      </c>
      <c r="B37" s="64"/>
      <c r="C37" s="64"/>
      <c r="D37" s="25">
        <v>565</v>
      </c>
      <c r="E37" s="64"/>
    </row>
    <row r="38" spans="1:5" ht="30" customHeight="1">
      <c r="A38" s="63" t="s">
        <v>2185</v>
      </c>
      <c r="B38" s="64"/>
      <c r="C38" s="64"/>
      <c r="D38" s="25">
        <v>565</v>
      </c>
      <c r="E38" s="64"/>
    </row>
    <row r="39" spans="1:5" ht="30" customHeight="1">
      <c r="A39" s="63" t="s">
        <v>2186</v>
      </c>
      <c r="B39" s="64"/>
      <c r="C39" s="64"/>
      <c r="D39" s="25">
        <v>565</v>
      </c>
      <c r="E39" s="64"/>
    </row>
    <row r="40" spans="1:5" ht="30" customHeight="1">
      <c r="A40" s="63" t="s">
        <v>2187</v>
      </c>
      <c r="B40" s="64"/>
      <c r="C40" s="64"/>
      <c r="D40" s="25">
        <v>565</v>
      </c>
      <c r="E40" s="64"/>
    </row>
    <row r="41" spans="1:5" ht="30" customHeight="1">
      <c r="A41" s="63" t="s">
        <v>2188</v>
      </c>
      <c r="B41" s="64"/>
      <c r="C41" s="64"/>
      <c r="D41" s="25">
        <v>565</v>
      </c>
      <c r="E41" s="64"/>
    </row>
    <row r="42" spans="1:5" ht="30" customHeight="1">
      <c r="A42" s="63" t="s">
        <v>2189</v>
      </c>
      <c r="B42" s="64"/>
      <c r="C42" s="64"/>
      <c r="D42" s="25">
        <v>565</v>
      </c>
      <c r="E42" s="64"/>
    </row>
    <row r="43" spans="1:5" ht="30" customHeight="1">
      <c r="A43" s="63" t="s">
        <v>2190</v>
      </c>
      <c r="B43" s="64"/>
      <c r="C43" s="64"/>
      <c r="D43" s="25">
        <v>565</v>
      </c>
      <c r="E43" s="64"/>
    </row>
    <row r="44" spans="1:5" ht="30" customHeight="1">
      <c r="A44" s="63" t="s">
        <v>2191</v>
      </c>
      <c r="B44" s="64"/>
      <c r="C44" s="64"/>
      <c r="D44" s="25">
        <v>565</v>
      </c>
      <c r="E44" s="64"/>
    </row>
    <row r="45" spans="1:5" ht="30" customHeight="1">
      <c r="A45" s="63" t="s">
        <v>2192</v>
      </c>
      <c r="B45" s="64"/>
      <c r="C45" s="64"/>
      <c r="D45" s="25">
        <v>565</v>
      </c>
      <c r="E45" s="64"/>
    </row>
    <row r="46" spans="1:5" ht="30" customHeight="1">
      <c r="A46" s="63" t="s">
        <v>2193</v>
      </c>
      <c r="B46" s="64"/>
      <c r="C46" s="64"/>
      <c r="D46" s="25">
        <v>565</v>
      </c>
      <c r="E46" s="64"/>
    </row>
    <row r="47" spans="1:5" ht="30" customHeight="1">
      <c r="A47" s="63" t="s">
        <v>2194</v>
      </c>
      <c r="B47" s="64"/>
      <c r="C47" s="64"/>
      <c r="D47" s="25">
        <v>565</v>
      </c>
      <c r="E47" s="64"/>
    </row>
    <row r="48" spans="1:5" ht="30" customHeight="1">
      <c r="A48" s="63" t="s">
        <v>2195</v>
      </c>
      <c r="B48" s="64"/>
      <c r="C48" s="64"/>
      <c r="D48" s="25">
        <v>565</v>
      </c>
      <c r="E48" s="64"/>
    </row>
    <row r="49" spans="1:5" ht="30" customHeight="1">
      <c r="A49" s="63" t="s">
        <v>2196</v>
      </c>
      <c r="B49" s="64"/>
      <c r="C49" s="64"/>
      <c r="D49" s="25">
        <v>565</v>
      </c>
      <c r="E49" s="64"/>
    </row>
    <row r="50" spans="1:5" ht="30" customHeight="1">
      <c r="A50" s="63" t="s">
        <v>2197</v>
      </c>
      <c r="B50" s="64"/>
      <c r="C50" s="64"/>
      <c r="D50" s="25">
        <v>565</v>
      </c>
      <c r="E50" s="64"/>
    </row>
    <row r="51" spans="1:5" ht="30" customHeight="1">
      <c r="A51" s="63" t="s">
        <v>2198</v>
      </c>
      <c r="B51" s="64"/>
      <c r="C51" s="64"/>
      <c r="D51" s="25">
        <v>565</v>
      </c>
      <c r="E51" s="64"/>
    </row>
    <row r="52" spans="1:5" ht="30" customHeight="1">
      <c r="A52" s="63" t="s">
        <v>2199</v>
      </c>
      <c r="B52" s="64"/>
      <c r="C52" s="64"/>
      <c r="D52" s="25">
        <v>565</v>
      </c>
      <c r="E52" s="64"/>
    </row>
    <row r="53" spans="1:5" ht="30" customHeight="1">
      <c r="A53" s="63" t="s">
        <v>2200</v>
      </c>
      <c r="B53" s="64"/>
      <c r="C53" s="64"/>
      <c r="D53" s="25">
        <v>565</v>
      </c>
      <c r="E53" s="64"/>
    </row>
    <row r="54" spans="1:5" ht="30" customHeight="1">
      <c r="A54" s="63" t="s">
        <v>2201</v>
      </c>
      <c r="B54" s="64"/>
      <c r="C54" s="64"/>
      <c r="D54" s="25">
        <v>565</v>
      </c>
      <c r="E54" s="64"/>
    </row>
    <row r="55" spans="1:5" ht="30" customHeight="1">
      <c r="A55" s="63" t="s">
        <v>2202</v>
      </c>
      <c r="B55" s="64"/>
      <c r="C55" s="64"/>
      <c r="D55" s="25">
        <v>565</v>
      </c>
      <c r="E55" s="64"/>
    </row>
    <row r="56" spans="1:5" ht="30" customHeight="1">
      <c r="A56" s="63" t="s">
        <v>2203</v>
      </c>
      <c r="B56" s="64"/>
      <c r="C56" s="64"/>
      <c r="D56" s="25">
        <v>565</v>
      </c>
      <c r="E56" s="64"/>
    </row>
    <row r="57" spans="1:5" ht="30" customHeight="1">
      <c r="A57" s="63" t="s">
        <v>2204</v>
      </c>
      <c r="B57" s="64"/>
      <c r="C57" s="64"/>
      <c r="D57" s="25">
        <v>565</v>
      </c>
      <c r="E57" s="64"/>
    </row>
    <row r="58" spans="1:5" ht="30" customHeight="1">
      <c r="A58" s="63" t="s">
        <v>2205</v>
      </c>
      <c r="B58" s="64"/>
      <c r="C58" s="64"/>
      <c r="D58" s="25">
        <v>565</v>
      </c>
      <c r="E58" s="64"/>
    </row>
    <row r="59" spans="1:5" ht="30" customHeight="1">
      <c r="A59" s="63" t="s">
        <v>2338</v>
      </c>
      <c r="B59" s="64"/>
      <c r="C59" s="64"/>
      <c r="D59" s="25">
        <v>565</v>
      </c>
      <c r="E59" s="64"/>
    </row>
    <row r="60" spans="1:5" ht="30" customHeight="1">
      <c r="A60" s="63" t="s">
        <v>2206</v>
      </c>
      <c r="B60" s="64"/>
      <c r="C60" s="64"/>
      <c r="D60" s="25">
        <v>565</v>
      </c>
      <c r="E60" s="64"/>
    </row>
    <row r="61" spans="1:5" ht="30" customHeight="1">
      <c r="A61" s="63" t="s">
        <v>2207</v>
      </c>
      <c r="B61" s="64"/>
      <c r="C61" s="64"/>
      <c r="D61" s="25">
        <v>565</v>
      </c>
      <c r="E61" s="64"/>
    </row>
    <row r="62" spans="1:5" ht="30" customHeight="1">
      <c r="A62" s="63" t="s">
        <v>2208</v>
      </c>
      <c r="B62" s="64"/>
      <c r="C62" s="64"/>
      <c r="D62" s="25">
        <v>565</v>
      </c>
      <c r="E62" s="64"/>
    </row>
    <row r="63" spans="1:5" ht="30" customHeight="1">
      <c r="A63" s="63" t="s">
        <v>2209</v>
      </c>
      <c r="B63" s="64"/>
      <c r="C63" s="64"/>
      <c r="D63" s="25">
        <v>565</v>
      </c>
      <c r="E63" s="64"/>
    </row>
    <row r="64" spans="1:5" ht="30" customHeight="1">
      <c r="A64" s="63" t="s">
        <v>2333</v>
      </c>
      <c r="B64" s="64"/>
      <c r="C64" s="64"/>
      <c r="D64" s="25">
        <v>565</v>
      </c>
      <c r="E64" s="64"/>
    </row>
    <row r="65" spans="1:5" ht="30" customHeight="1">
      <c r="A65" s="63" t="s">
        <v>2210</v>
      </c>
      <c r="B65" s="64"/>
      <c r="C65" s="64"/>
      <c r="D65" s="25">
        <v>565</v>
      </c>
      <c r="E65" s="64"/>
    </row>
    <row r="66" spans="1:5" ht="30" customHeight="1">
      <c r="A66" s="63" t="s">
        <v>2334</v>
      </c>
      <c r="B66" s="64"/>
      <c r="C66" s="64"/>
      <c r="D66" s="25">
        <v>565</v>
      </c>
      <c r="E66" s="64"/>
    </row>
    <row r="67" spans="1:5" ht="30" customHeight="1">
      <c r="A67" s="63" t="s">
        <v>2211</v>
      </c>
      <c r="B67" s="64"/>
      <c r="C67" s="64"/>
      <c r="D67" s="25">
        <v>565</v>
      </c>
      <c r="E67" s="64"/>
    </row>
    <row r="68" spans="1:5" ht="30" customHeight="1">
      <c r="A68" s="63" t="s">
        <v>2335</v>
      </c>
      <c r="B68" s="64"/>
      <c r="C68" s="64"/>
      <c r="D68" s="25">
        <v>565</v>
      </c>
      <c r="E68" s="64"/>
    </row>
    <row r="69" spans="1:5" ht="30" customHeight="1">
      <c r="A69" s="63" t="s">
        <v>2336</v>
      </c>
      <c r="B69" s="64"/>
      <c r="C69" s="64"/>
      <c r="D69" s="25">
        <v>565</v>
      </c>
      <c r="E69" s="64"/>
    </row>
    <row r="70" spans="1:5" ht="30" customHeight="1">
      <c r="A70" s="63" t="s">
        <v>2337</v>
      </c>
      <c r="B70" s="64"/>
      <c r="C70" s="64"/>
      <c r="D70" s="25">
        <v>565</v>
      </c>
      <c r="E70" s="64"/>
    </row>
    <row r="71" spans="1:5" ht="30" customHeight="1">
      <c r="A71" s="63" t="s">
        <v>2212</v>
      </c>
      <c r="B71" s="64"/>
      <c r="C71" s="64"/>
      <c r="D71" s="25">
        <v>565</v>
      </c>
      <c r="E71" s="64"/>
    </row>
    <row r="72" spans="1:5" ht="30" customHeight="1">
      <c r="A72" s="63" t="s">
        <v>2339</v>
      </c>
      <c r="B72" s="64"/>
      <c r="C72" s="64"/>
      <c r="D72" s="25">
        <v>565</v>
      </c>
      <c r="E72" s="64"/>
    </row>
    <row r="73" spans="1:5" ht="30" customHeight="1">
      <c r="A73" s="63" t="s">
        <v>2340</v>
      </c>
      <c r="B73" s="64"/>
      <c r="C73" s="64"/>
      <c r="D73" s="25">
        <v>565</v>
      </c>
      <c r="E73" s="64"/>
    </row>
    <row r="74" spans="1:5" ht="30" customHeight="1">
      <c r="A74" s="96" t="s">
        <v>2451</v>
      </c>
      <c r="B74" s="96"/>
      <c r="C74" s="96"/>
      <c r="D74" s="96"/>
      <c r="E74" s="96"/>
    </row>
    <row r="75" spans="1:5" ht="30" customHeight="1">
      <c r="A75" s="63" t="s">
        <v>2341</v>
      </c>
      <c r="B75" s="64"/>
      <c r="C75" s="64"/>
      <c r="D75" s="27">
        <v>575</v>
      </c>
      <c r="E75" s="64"/>
    </row>
    <row r="76" spans="1:5" ht="30" customHeight="1">
      <c r="A76" s="63" t="s">
        <v>2213</v>
      </c>
      <c r="B76" s="64"/>
      <c r="C76" s="64"/>
      <c r="D76" s="27">
        <v>575</v>
      </c>
      <c r="E76" s="64"/>
    </row>
    <row r="77" spans="1:5" ht="30" customHeight="1">
      <c r="A77" s="63" t="s">
        <v>2342</v>
      </c>
      <c r="B77" s="64"/>
      <c r="C77" s="64"/>
      <c r="D77" s="27">
        <v>575</v>
      </c>
      <c r="E77" s="64"/>
    </row>
    <row r="78" spans="1:5" ht="30" customHeight="1">
      <c r="A78" s="63" t="s">
        <v>2214</v>
      </c>
      <c r="B78" s="64"/>
      <c r="C78" s="64"/>
      <c r="D78" s="27">
        <v>575</v>
      </c>
      <c r="E78" s="64"/>
    </row>
    <row r="79" spans="1:5" ht="30" customHeight="1">
      <c r="A79" s="63" t="s">
        <v>2215</v>
      </c>
      <c r="B79" s="64"/>
      <c r="C79" s="64"/>
      <c r="D79" s="27">
        <v>575</v>
      </c>
      <c r="E79" s="64"/>
    </row>
    <row r="80" spans="1:5" ht="30" customHeight="1">
      <c r="A80" s="63" t="s">
        <v>2216</v>
      </c>
      <c r="B80" s="64"/>
      <c r="C80" s="64"/>
      <c r="D80" s="27">
        <v>575</v>
      </c>
      <c r="E80" s="64"/>
    </row>
    <row r="81" spans="1:5" ht="30" customHeight="1">
      <c r="A81" s="63" t="s">
        <v>2343</v>
      </c>
      <c r="B81" s="64"/>
      <c r="C81" s="64"/>
      <c r="D81" s="27">
        <v>575</v>
      </c>
      <c r="E81" s="64"/>
    </row>
    <row r="82" spans="1:5" ht="30" customHeight="1">
      <c r="A82" s="63" t="s">
        <v>2217</v>
      </c>
      <c r="B82" s="64"/>
      <c r="C82" s="64"/>
      <c r="D82" s="27">
        <v>575</v>
      </c>
      <c r="E82" s="64"/>
    </row>
    <row r="83" spans="1:5" ht="30" customHeight="1">
      <c r="A83" s="63" t="s">
        <v>2344</v>
      </c>
      <c r="B83" s="64"/>
      <c r="C83" s="64"/>
      <c r="D83" s="27">
        <v>575</v>
      </c>
      <c r="E83" s="64"/>
    </row>
    <row r="84" spans="1:5" ht="30" customHeight="1">
      <c r="A84" s="63" t="s">
        <v>2218</v>
      </c>
      <c r="B84" s="64"/>
      <c r="C84" s="64"/>
      <c r="D84" s="27">
        <v>575</v>
      </c>
      <c r="E84" s="64"/>
    </row>
    <row r="85" spans="1:5" ht="30" customHeight="1">
      <c r="A85" s="63" t="s">
        <v>2219</v>
      </c>
      <c r="B85" s="64"/>
      <c r="C85" s="64"/>
      <c r="D85" s="27">
        <v>575</v>
      </c>
      <c r="E85" s="64"/>
    </row>
    <row r="86" spans="1:5" ht="30" customHeight="1">
      <c r="A86" s="63" t="s">
        <v>2345</v>
      </c>
      <c r="B86" s="64"/>
      <c r="C86" s="64"/>
      <c r="D86" s="27">
        <v>575</v>
      </c>
      <c r="E86" s="64"/>
    </row>
    <row r="87" spans="1:5" ht="30" customHeight="1">
      <c r="A87" s="63" t="s">
        <v>2220</v>
      </c>
      <c r="B87" s="64"/>
      <c r="C87" s="64"/>
      <c r="D87" s="27">
        <v>575</v>
      </c>
      <c r="E87" s="64"/>
    </row>
    <row r="88" spans="1:5" ht="30" customHeight="1">
      <c r="A88" s="63" t="s">
        <v>2221</v>
      </c>
      <c r="B88" s="64"/>
      <c r="C88" s="64"/>
      <c r="D88" s="27">
        <v>575</v>
      </c>
      <c r="E88" s="64"/>
    </row>
    <row r="89" spans="1:5" ht="30" customHeight="1">
      <c r="A89" s="63" t="s">
        <v>2222</v>
      </c>
      <c r="B89" s="64"/>
      <c r="C89" s="64"/>
      <c r="D89" s="27">
        <v>575</v>
      </c>
      <c r="E89" s="64"/>
    </row>
    <row r="90" spans="1:5" ht="30" customHeight="1">
      <c r="A90" s="63" t="s">
        <v>2223</v>
      </c>
      <c r="B90" s="64"/>
      <c r="C90" s="64"/>
      <c r="D90" s="27">
        <v>575</v>
      </c>
      <c r="E90" s="64"/>
    </row>
    <row r="91" spans="1:5" ht="30" customHeight="1">
      <c r="A91" s="63" t="s">
        <v>2224</v>
      </c>
      <c r="B91" s="64"/>
      <c r="C91" s="64"/>
      <c r="D91" s="27">
        <v>575</v>
      </c>
      <c r="E91" s="64"/>
    </row>
    <row r="92" spans="1:5" ht="30" customHeight="1">
      <c r="A92" s="63" t="s">
        <v>2225</v>
      </c>
      <c r="B92" s="64"/>
      <c r="C92" s="64"/>
      <c r="D92" s="27">
        <v>575</v>
      </c>
      <c r="E92" s="64"/>
    </row>
    <row r="93" spans="1:5" ht="30" customHeight="1">
      <c r="A93" s="63" t="s">
        <v>2226</v>
      </c>
      <c r="B93" s="64"/>
      <c r="C93" s="64"/>
      <c r="D93" s="27">
        <v>575</v>
      </c>
      <c r="E93" s="64"/>
    </row>
    <row r="94" spans="1:5" ht="30" customHeight="1">
      <c r="A94" s="63" t="s">
        <v>2227</v>
      </c>
      <c r="B94" s="64"/>
      <c r="C94" s="64"/>
      <c r="D94" s="27">
        <v>575</v>
      </c>
      <c r="E94" s="64"/>
    </row>
    <row r="95" spans="1:5" ht="30" customHeight="1">
      <c r="A95" s="63" t="s">
        <v>2228</v>
      </c>
      <c r="B95" s="64"/>
      <c r="C95" s="64"/>
      <c r="D95" s="27">
        <v>575</v>
      </c>
      <c r="E95" s="64"/>
    </row>
    <row r="96" spans="1:5" ht="30" customHeight="1">
      <c r="A96" s="63" t="s">
        <v>2229</v>
      </c>
      <c r="B96" s="64"/>
      <c r="C96" s="64"/>
      <c r="D96" s="27">
        <v>575</v>
      </c>
      <c r="E96" s="64"/>
    </row>
    <row r="97" spans="1:5" ht="30" customHeight="1">
      <c r="A97" s="63" t="s">
        <v>2346</v>
      </c>
      <c r="B97" s="64"/>
      <c r="C97" s="64"/>
      <c r="D97" s="27">
        <v>575</v>
      </c>
      <c r="E97" s="64"/>
    </row>
    <row r="98" spans="1:5" ht="30" customHeight="1">
      <c r="A98" s="63" t="s">
        <v>2230</v>
      </c>
      <c r="B98" s="64"/>
      <c r="C98" s="64"/>
      <c r="D98" s="27">
        <v>575</v>
      </c>
      <c r="E98" s="64"/>
    </row>
    <row r="99" spans="1:5" ht="30" customHeight="1">
      <c r="A99" s="63" t="s">
        <v>2231</v>
      </c>
      <c r="B99" s="64"/>
      <c r="C99" s="64"/>
      <c r="D99" s="27">
        <v>575</v>
      </c>
      <c r="E99" s="64"/>
    </row>
    <row r="100" spans="1:5" ht="30" customHeight="1">
      <c r="A100" s="63" t="s">
        <v>2232</v>
      </c>
      <c r="B100" s="64"/>
      <c r="C100" s="64"/>
      <c r="D100" s="27">
        <v>575</v>
      </c>
      <c r="E100" s="64"/>
    </row>
    <row r="101" spans="1:5" ht="30" customHeight="1">
      <c r="A101" s="63" t="s">
        <v>2233</v>
      </c>
      <c r="B101" s="64"/>
      <c r="C101" s="64"/>
      <c r="D101" s="27">
        <v>575</v>
      </c>
      <c r="E101" s="64"/>
    </row>
    <row r="102" spans="1:5" ht="30" customHeight="1">
      <c r="A102" s="63" t="s">
        <v>2234</v>
      </c>
      <c r="B102" s="64"/>
      <c r="C102" s="64"/>
      <c r="D102" s="27">
        <v>575</v>
      </c>
      <c r="E102" s="64"/>
    </row>
    <row r="103" spans="1:5" ht="30" customHeight="1">
      <c r="A103" s="63" t="s">
        <v>2235</v>
      </c>
      <c r="B103" s="64"/>
      <c r="C103" s="64"/>
      <c r="D103" s="27">
        <v>575</v>
      </c>
      <c r="E103" s="64"/>
    </row>
    <row r="104" spans="1:5" ht="30" customHeight="1">
      <c r="A104" s="63" t="s">
        <v>2236</v>
      </c>
      <c r="B104" s="64"/>
      <c r="C104" s="64"/>
      <c r="D104" s="27">
        <v>575</v>
      </c>
      <c r="E104" s="64"/>
    </row>
    <row r="105" spans="1:5" ht="30" customHeight="1">
      <c r="A105" s="63" t="s">
        <v>2347</v>
      </c>
      <c r="B105" s="64"/>
      <c r="C105" s="64"/>
      <c r="D105" s="27">
        <v>575</v>
      </c>
      <c r="E105" s="64"/>
    </row>
    <row r="106" spans="1:5" ht="30" customHeight="1">
      <c r="A106" s="63" t="s">
        <v>2237</v>
      </c>
      <c r="B106" s="64"/>
      <c r="C106" s="64"/>
      <c r="D106" s="27">
        <v>575</v>
      </c>
      <c r="E106" s="64"/>
    </row>
    <row r="107" spans="1:5" ht="30" customHeight="1">
      <c r="A107" s="63" t="s">
        <v>2348</v>
      </c>
      <c r="B107" s="64"/>
      <c r="C107" s="64"/>
      <c r="D107" s="27">
        <v>575</v>
      </c>
      <c r="E107" s="64"/>
    </row>
    <row r="108" spans="1:5" ht="30" customHeight="1">
      <c r="A108" s="63" t="s">
        <v>2349</v>
      </c>
      <c r="B108" s="64"/>
      <c r="C108" s="64"/>
      <c r="D108" s="27">
        <v>575</v>
      </c>
      <c r="E108" s="64"/>
    </row>
    <row r="109" spans="1:5" ht="30" customHeight="1">
      <c r="A109" s="96" t="s">
        <v>2452</v>
      </c>
      <c r="B109" s="96"/>
      <c r="C109" s="96"/>
      <c r="D109" s="96"/>
      <c r="E109" s="96"/>
    </row>
    <row r="110" spans="1:5" ht="30" customHeight="1">
      <c r="A110" s="63" t="s">
        <v>2350</v>
      </c>
      <c r="B110" s="64"/>
      <c r="C110" s="64"/>
      <c r="D110" s="27">
        <v>709</v>
      </c>
      <c r="E110" s="64"/>
    </row>
    <row r="111" spans="1:5" ht="30" customHeight="1">
      <c r="A111" s="63" t="s">
        <v>2351</v>
      </c>
      <c r="B111" s="64"/>
      <c r="C111" s="64"/>
      <c r="D111" s="27">
        <v>709</v>
      </c>
      <c r="E111" s="64"/>
    </row>
    <row r="112" spans="1:5" ht="30" customHeight="1">
      <c r="A112" s="63" t="s">
        <v>2352</v>
      </c>
      <c r="B112" s="64"/>
      <c r="C112" s="64"/>
      <c r="D112" s="27">
        <v>709</v>
      </c>
      <c r="E112" s="64"/>
    </row>
    <row r="113" spans="1:5" ht="30" customHeight="1">
      <c r="A113" s="63" t="s">
        <v>2353</v>
      </c>
      <c r="B113" s="64"/>
      <c r="C113" s="64"/>
      <c r="D113" s="27">
        <v>709</v>
      </c>
      <c r="E113" s="64"/>
    </row>
    <row r="114" spans="1:5" ht="30" customHeight="1">
      <c r="A114" s="63" t="s">
        <v>2354</v>
      </c>
      <c r="B114" s="64"/>
      <c r="C114" s="64"/>
      <c r="D114" s="27">
        <v>709</v>
      </c>
      <c r="E114" s="64"/>
    </row>
    <row r="115" spans="1:5" ht="30" customHeight="1">
      <c r="A115" s="63" t="s">
        <v>2355</v>
      </c>
      <c r="B115" s="64"/>
      <c r="C115" s="64"/>
      <c r="D115" s="27">
        <v>709</v>
      </c>
      <c r="E115" s="64"/>
    </row>
    <row r="116" spans="1:5" ht="30" customHeight="1">
      <c r="A116" s="63" t="s">
        <v>2356</v>
      </c>
      <c r="B116" s="64"/>
      <c r="C116" s="64"/>
      <c r="D116" s="27">
        <v>709</v>
      </c>
      <c r="E116" s="64"/>
    </row>
    <row r="117" spans="1:5" ht="30" customHeight="1">
      <c r="A117" s="63" t="s">
        <v>2357</v>
      </c>
      <c r="B117" s="64"/>
      <c r="C117" s="64"/>
      <c r="D117" s="27">
        <v>709</v>
      </c>
      <c r="E117" s="64"/>
    </row>
    <row r="118" spans="1:5" ht="30" customHeight="1">
      <c r="A118" s="63" t="s">
        <v>2238</v>
      </c>
      <c r="B118" s="64"/>
      <c r="C118" s="64"/>
      <c r="D118" s="27">
        <v>709</v>
      </c>
      <c r="E118" s="64"/>
    </row>
    <row r="119" spans="1:5" ht="30" customHeight="1">
      <c r="A119" s="63" t="s">
        <v>2239</v>
      </c>
      <c r="B119" s="64"/>
      <c r="C119" s="64"/>
      <c r="D119" s="27">
        <v>709</v>
      </c>
      <c r="E119" s="64"/>
    </row>
    <row r="120" spans="1:5" ht="30" customHeight="1">
      <c r="A120" s="63" t="s">
        <v>2358</v>
      </c>
      <c r="B120" s="64"/>
      <c r="C120" s="64"/>
      <c r="D120" s="27">
        <v>709</v>
      </c>
      <c r="E120" s="64"/>
    </row>
    <row r="121" spans="1:5" ht="30" customHeight="1">
      <c r="A121" s="63" t="s">
        <v>2240</v>
      </c>
      <c r="B121" s="64"/>
      <c r="C121" s="64"/>
      <c r="D121" s="27">
        <v>709</v>
      </c>
      <c r="E121" s="64"/>
    </row>
    <row r="122" spans="1:5" ht="30" customHeight="1">
      <c r="A122" s="63" t="s">
        <v>2359</v>
      </c>
      <c r="B122" s="64"/>
      <c r="C122" s="64"/>
      <c r="D122" s="27">
        <v>709</v>
      </c>
      <c r="E122" s="64"/>
    </row>
    <row r="123" spans="1:5" ht="30" customHeight="1">
      <c r="A123" s="63" t="s">
        <v>2241</v>
      </c>
      <c r="B123" s="64"/>
      <c r="C123" s="64"/>
      <c r="D123" s="27">
        <v>709</v>
      </c>
      <c r="E123" s="64"/>
    </row>
    <row r="124" spans="1:5" ht="30" customHeight="1">
      <c r="A124" s="63" t="s">
        <v>2360</v>
      </c>
      <c r="B124" s="64"/>
      <c r="C124" s="64"/>
      <c r="D124" s="27">
        <v>709</v>
      </c>
      <c r="E124" s="64"/>
    </row>
    <row r="125" spans="1:5" ht="30" customHeight="1">
      <c r="A125" s="63" t="s">
        <v>2242</v>
      </c>
      <c r="B125" s="64"/>
      <c r="C125" s="64"/>
      <c r="D125" s="27">
        <v>709</v>
      </c>
      <c r="E125" s="64"/>
    </row>
    <row r="126" spans="1:5" ht="30" customHeight="1">
      <c r="A126" s="63" t="s">
        <v>2243</v>
      </c>
      <c r="B126" s="64"/>
      <c r="C126" s="64"/>
      <c r="D126" s="27">
        <v>709</v>
      </c>
      <c r="E126" s="64"/>
    </row>
    <row r="127" spans="1:5" ht="30" customHeight="1">
      <c r="A127" s="63" t="s">
        <v>2244</v>
      </c>
      <c r="B127" s="64"/>
      <c r="C127" s="64"/>
      <c r="D127" s="27">
        <v>709</v>
      </c>
      <c r="E127" s="64"/>
    </row>
    <row r="128" spans="1:5" ht="30" customHeight="1">
      <c r="A128" s="63" t="s">
        <v>2361</v>
      </c>
      <c r="B128" s="64"/>
      <c r="C128" s="64"/>
      <c r="D128" s="27">
        <v>709</v>
      </c>
      <c r="E128" s="64"/>
    </row>
    <row r="129" spans="1:5" ht="30" customHeight="1">
      <c r="A129" s="63" t="s">
        <v>2245</v>
      </c>
      <c r="B129" s="64"/>
      <c r="C129" s="64"/>
      <c r="D129" s="27">
        <v>709</v>
      </c>
      <c r="E129" s="64"/>
    </row>
    <row r="130" spans="1:5" ht="30" customHeight="1">
      <c r="A130" s="63" t="s">
        <v>2362</v>
      </c>
      <c r="B130" s="64"/>
      <c r="C130" s="64"/>
      <c r="D130" s="27">
        <v>709</v>
      </c>
      <c r="E130" s="64"/>
    </row>
    <row r="131" spans="1:5" ht="30" customHeight="1">
      <c r="A131" s="63" t="s">
        <v>2246</v>
      </c>
      <c r="B131" s="64"/>
      <c r="C131" s="64"/>
      <c r="D131" s="27">
        <v>709</v>
      </c>
      <c r="E131" s="64"/>
    </row>
    <row r="132" spans="1:5" ht="30" customHeight="1">
      <c r="A132" s="63" t="s">
        <v>2247</v>
      </c>
      <c r="B132" s="64"/>
      <c r="C132" s="64"/>
      <c r="D132" s="27">
        <v>709</v>
      </c>
      <c r="E132" s="64"/>
    </row>
    <row r="133" spans="1:5" ht="30" customHeight="1">
      <c r="A133" s="63" t="s">
        <v>2248</v>
      </c>
      <c r="B133" s="64"/>
      <c r="C133" s="64"/>
      <c r="D133" s="27">
        <v>709</v>
      </c>
      <c r="E133" s="64"/>
    </row>
    <row r="134" spans="1:5" ht="30" customHeight="1">
      <c r="A134" s="63" t="s">
        <v>2249</v>
      </c>
      <c r="B134" s="64"/>
      <c r="C134" s="64"/>
      <c r="D134" s="27">
        <v>709</v>
      </c>
      <c r="E134" s="64"/>
    </row>
    <row r="135" spans="1:5" ht="30" customHeight="1">
      <c r="A135" s="63" t="s">
        <v>2363</v>
      </c>
      <c r="B135" s="64"/>
      <c r="C135" s="64"/>
      <c r="D135" s="27">
        <v>709</v>
      </c>
      <c r="E135" s="64"/>
    </row>
    <row r="136" spans="1:5" ht="30" customHeight="1">
      <c r="A136" s="63" t="s">
        <v>2250</v>
      </c>
      <c r="B136" s="64"/>
      <c r="C136" s="64"/>
      <c r="D136" s="27">
        <v>709</v>
      </c>
      <c r="E136" s="64"/>
    </row>
    <row r="137" spans="1:5" ht="30" customHeight="1">
      <c r="A137" s="63" t="s">
        <v>2364</v>
      </c>
      <c r="B137" s="64"/>
      <c r="C137" s="64"/>
      <c r="D137" s="27">
        <v>709</v>
      </c>
      <c r="E137" s="64"/>
    </row>
    <row r="138" spans="1:5" ht="30" customHeight="1">
      <c r="A138" s="63" t="s">
        <v>2365</v>
      </c>
      <c r="B138" s="64"/>
      <c r="C138" s="64"/>
      <c r="D138" s="27">
        <v>709</v>
      </c>
      <c r="E138" s="64"/>
    </row>
    <row r="139" spans="1:5" ht="30" customHeight="1">
      <c r="A139" s="63" t="s">
        <v>2366</v>
      </c>
      <c r="B139" s="64"/>
      <c r="C139" s="64"/>
      <c r="D139" s="27">
        <v>709</v>
      </c>
      <c r="E139" s="64"/>
    </row>
    <row r="140" spans="1:5" ht="30" customHeight="1">
      <c r="A140" s="63" t="s">
        <v>2251</v>
      </c>
      <c r="B140" s="64"/>
      <c r="C140" s="64"/>
      <c r="D140" s="27">
        <v>709</v>
      </c>
      <c r="E140" s="64"/>
    </row>
    <row r="141" spans="1:5" ht="30" customHeight="1">
      <c r="A141" s="63" t="s">
        <v>2367</v>
      </c>
      <c r="B141" s="64"/>
      <c r="C141" s="64"/>
      <c r="D141" s="27">
        <v>709</v>
      </c>
      <c r="E141" s="64"/>
    </row>
    <row r="142" spans="1:5" ht="30" customHeight="1">
      <c r="A142" s="96" t="s">
        <v>2453</v>
      </c>
      <c r="B142" s="96"/>
      <c r="C142" s="96"/>
      <c r="D142" s="96"/>
      <c r="E142" s="96"/>
    </row>
    <row r="143" spans="1:5" ht="30" customHeight="1">
      <c r="A143" s="63" t="s">
        <v>2368</v>
      </c>
      <c r="B143" s="64"/>
      <c r="C143" s="64"/>
      <c r="D143" s="27">
        <v>709</v>
      </c>
      <c r="E143" s="64"/>
    </row>
    <row r="144" spans="1:5" ht="30" customHeight="1">
      <c r="A144" s="63" t="s">
        <v>2369</v>
      </c>
      <c r="B144" s="64"/>
      <c r="C144" s="64"/>
      <c r="D144" s="27">
        <v>709</v>
      </c>
      <c r="E144" s="64"/>
    </row>
    <row r="145" spans="1:5" ht="30" customHeight="1">
      <c r="A145" s="63" t="s">
        <v>2370</v>
      </c>
      <c r="B145" s="64"/>
      <c r="C145" s="64"/>
      <c r="D145" s="27">
        <v>709</v>
      </c>
      <c r="E145" s="64"/>
    </row>
    <row r="146" spans="1:5" ht="30" customHeight="1">
      <c r="A146" s="63" t="s">
        <v>2371</v>
      </c>
      <c r="B146" s="64"/>
      <c r="C146" s="64"/>
      <c r="D146" s="27">
        <v>709</v>
      </c>
      <c r="E146" s="64"/>
    </row>
    <row r="147" spans="1:5" ht="30" customHeight="1">
      <c r="A147" s="63" t="s">
        <v>2372</v>
      </c>
      <c r="B147" s="64"/>
      <c r="C147" s="64"/>
      <c r="D147" s="27">
        <v>709</v>
      </c>
      <c r="E147" s="64"/>
    </row>
    <row r="148" spans="1:5" ht="30" customHeight="1">
      <c r="A148" s="63" t="s">
        <v>2373</v>
      </c>
      <c r="B148" s="64"/>
      <c r="C148" s="64"/>
      <c r="D148" s="27">
        <v>709</v>
      </c>
      <c r="E148" s="64"/>
    </row>
    <row r="149" spans="1:5" ht="30" customHeight="1">
      <c r="A149" s="63" t="s">
        <v>2374</v>
      </c>
      <c r="B149" s="64"/>
      <c r="C149" s="64"/>
      <c r="D149" s="27">
        <v>709</v>
      </c>
      <c r="E149" s="64"/>
    </row>
    <row r="150" spans="1:5" ht="30" customHeight="1">
      <c r="A150" s="63" t="s">
        <v>2375</v>
      </c>
      <c r="B150" s="64"/>
      <c r="C150" s="64"/>
      <c r="D150" s="27">
        <v>709</v>
      </c>
      <c r="E150" s="64"/>
    </row>
    <row r="151" spans="1:5" ht="30" customHeight="1">
      <c r="A151" s="63" t="s">
        <v>2376</v>
      </c>
      <c r="B151" s="64"/>
      <c r="C151" s="64"/>
      <c r="D151" s="27">
        <v>709</v>
      </c>
      <c r="E151" s="64"/>
    </row>
    <row r="152" spans="1:5" ht="30" customHeight="1">
      <c r="A152" s="63" t="s">
        <v>2377</v>
      </c>
      <c r="B152" s="64"/>
      <c r="C152" s="64"/>
      <c r="D152" s="27">
        <v>709</v>
      </c>
      <c r="E152" s="64"/>
    </row>
    <row r="153" spans="1:5" ht="30" customHeight="1">
      <c r="A153" s="63" t="s">
        <v>2252</v>
      </c>
      <c r="B153" s="64"/>
      <c r="C153" s="64"/>
      <c r="D153" s="27">
        <v>709</v>
      </c>
      <c r="E153" s="64"/>
    </row>
    <row r="154" spans="1:5" ht="30" customHeight="1">
      <c r="A154" s="63" t="s">
        <v>2378</v>
      </c>
      <c r="B154" s="64"/>
      <c r="C154" s="64"/>
      <c r="D154" s="27">
        <v>709</v>
      </c>
      <c r="E154" s="64"/>
    </row>
    <row r="155" spans="1:5" ht="30" customHeight="1">
      <c r="A155" s="63" t="s">
        <v>2379</v>
      </c>
      <c r="B155" s="64"/>
      <c r="C155" s="64"/>
      <c r="D155" s="27">
        <v>709</v>
      </c>
      <c r="E155" s="64"/>
    </row>
    <row r="156" spans="1:5" ht="30" customHeight="1">
      <c r="A156" s="63" t="s">
        <v>2253</v>
      </c>
      <c r="B156" s="64"/>
      <c r="C156" s="64"/>
      <c r="D156" s="27">
        <v>709</v>
      </c>
      <c r="E156" s="64"/>
    </row>
    <row r="157" spans="1:5" ht="30" customHeight="1">
      <c r="A157" s="63" t="s">
        <v>2254</v>
      </c>
      <c r="B157" s="64"/>
      <c r="C157" s="64"/>
      <c r="D157" s="27">
        <v>709</v>
      </c>
      <c r="E157" s="64"/>
    </row>
    <row r="158" spans="1:5" ht="30" customHeight="1">
      <c r="A158" s="63" t="s">
        <v>2255</v>
      </c>
      <c r="B158" s="64"/>
      <c r="C158" s="64"/>
      <c r="D158" s="27">
        <v>709</v>
      </c>
      <c r="E158" s="64"/>
    </row>
    <row r="159" spans="1:5" ht="30" customHeight="1">
      <c r="A159" s="63" t="s">
        <v>2256</v>
      </c>
      <c r="B159" s="64"/>
      <c r="C159" s="64"/>
      <c r="D159" s="27">
        <v>709</v>
      </c>
      <c r="E159" s="64"/>
    </row>
    <row r="160" spans="1:5" ht="30" customHeight="1">
      <c r="A160" s="63" t="s">
        <v>2257</v>
      </c>
      <c r="B160" s="64"/>
      <c r="C160" s="64"/>
      <c r="D160" s="27">
        <v>709</v>
      </c>
      <c r="E160" s="64"/>
    </row>
    <row r="161" spans="1:5" ht="30" customHeight="1">
      <c r="A161" s="63" t="s">
        <v>2258</v>
      </c>
      <c r="B161" s="64"/>
      <c r="C161" s="64"/>
      <c r="D161" s="27">
        <v>709</v>
      </c>
      <c r="E161" s="64"/>
    </row>
    <row r="162" spans="1:5" ht="30" customHeight="1">
      <c r="A162" s="63" t="s">
        <v>2259</v>
      </c>
      <c r="B162" s="64"/>
      <c r="C162" s="64"/>
      <c r="D162" s="27">
        <v>709</v>
      </c>
      <c r="E162" s="64"/>
    </row>
    <row r="163" spans="1:5" ht="30" customHeight="1">
      <c r="A163" s="63" t="s">
        <v>2380</v>
      </c>
      <c r="B163" s="64"/>
      <c r="C163" s="64"/>
      <c r="D163" s="27">
        <v>709</v>
      </c>
      <c r="E163" s="64"/>
    </row>
    <row r="164" spans="1:5" ht="30" customHeight="1">
      <c r="A164" s="63" t="s">
        <v>2260</v>
      </c>
      <c r="B164" s="64"/>
      <c r="C164" s="64"/>
      <c r="D164" s="27">
        <v>709</v>
      </c>
      <c r="E164" s="64"/>
    </row>
    <row r="165" spans="1:5" ht="30" customHeight="1">
      <c r="A165" s="63" t="s">
        <v>2381</v>
      </c>
      <c r="B165" s="64"/>
      <c r="C165" s="64"/>
      <c r="D165" s="27">
        <v>709</v>
      </c>
      <c r="E165" s="64"/>
    </row>
    <row r="166" spans="1:5" ht="30" customHeight="1">
      <c r="A166" s="63" t="s">
        <v>2261</v>
      </c>
      <c r="B166" s="64"/>
      <c r="C166" s="64"/>
      <c r="D166" s="27">
        <v>709</v>
      </c>
      <c r="E166" s="64"/>
    </row>
    <row r="167" spans="1:5" ht="30" customHeight="1">
      <c r="A167" s="63" t="s">
        <v>2382</v>
      </c>
      <c r="B167" s="64"/>
      <c r="C167" s="64"/>
      <c r="D167" s="27">
        <v>709</v>
      </c>
      <c r="E167" s="64"/>
    </row>
    <row r="168" spans="1:5" ht="30" customHeight="1">
      <c r="A168" s="63" t="s">
        <v>2262</v>
      </c>
      <c r="B168" s="64"/>
      <c r="C168" s="64"/>
      <c r="D168" s="27">
        <v>709</v>
      </c>
      <c r="E168" s="64"/>
    </row>
    <row r="169" spans="1:5" ht="30" customHeight="1">
      <c r="A169" s="63" t="s">
        <v>2383</v>
      </c>
      <c r="B169" s="64"/>
      <c r="C169" s="64"/>
      <c r="D169" s="27">
        <v>709</v>
      </c>
      <c r="E169" s="64"/>
    </row>
    <row r="170" spans="1:5" ht="30" customHeight="1">
      <c r="A170" s="63" t="s">
        <v>2384</v>
      </c>
      <c r="B170" s="64"/>
      <c r="C170" s="64"/>
      <c r="D170" s="27">
        <v>709</v>
      </c>
      <c r="E170" s="64"/>
    </row>
    <row r="171" spans="1:5" ht="30" customHeight="1">
      <c r="A171" s="63" t="s">
        <v>2385</v>
      </c>
      <c r="B171" s="64"/>
      <c r="C171" s="64"/>
      <c r="D171" s="27">
        <v>709</v>
      </c>
      <c r="E171" s="64"/>
    </row>
    <row r="172" spans="1:5" ht="30" customHeight="1">
      <c r="A172" s="63" t="s">
        <v>2386</v>
      </c>
      <c r="B172" s="64"/>
      <c r="C172" s="64"/>
      <c r="D172" s="27">
        <v>709</v>
      </c>
      <c r="E172" s="64"/>
    </row>
    <row r="173" spans="1:5" ht="30" customHeight="1">
      <c r="A173" s="63" t="s">
        <v>2387</v>
      </c>
      <c r="B173" s="64"/>
      <c r="C173" s="64"/>
      <c r="D173" s="27">
        <v>709</v>
      </c>
      <c r="E173" s="64"/>
    </row>
    <row r="174" spans="1:5" ht="30" customHeight="1">
      <c r="A174" s="63" t="s">
        <v>2388</v>
      </c>
      <c r="B174" s="64"/>
      <c r="C174" s="64"/>
      <c r="D174" s="27">
        <v>709</v>
      </c>
      <c r="E174" s="64"/>
    </row>
    <row r="175" spans="1:5" ht="30" customHeight="1">
      <c r="A175" s="63" t="s">
        <v>2389</v>
      </c>
      <c r="B175" s="64"/>
      <c r="C175" s="64"/>
      <c r="D175" s="27">
        <v>709</v>
      </c>
      <c r="E175" s="64"/>
    </row>
    <row r="176" spans="1:5" ht="30" customHeight="1">
      <c r="A176" s="63" t="s">
        <v>2390</v>
      </c>
      <c r="B176" s="64"/>
      <c r="C176" s="64"/>
      <c r="D176" s="27">
        <v>709</v>
      </c>
      <c r="E176" s="64"/>
    </row>
    <row r="177" spans="1:5" ht="30" customHeight="1">
      <c r="A177" s="96" t="s">
        <v>2454</v>
      </c>
      <c r="B177" s="96"/>
      <c r="C177" s="96"/>
      <c r="D177" s="96"/>
      <c r="E177" s="96"/>
    </row>
    <row r="178" spans="1:5" ht="30" customHeight="1">
      <c r="A178" s="63" t="s">
        <v>2391</v>
      </c>
      <c r="B178" s="64"/>
      <c r="C178" s="64"/>
      <c r="D178" s="27">
        <v>665</v>
      </c>
      <c r="E178" s="64"/>
    </row>
    <row r="179" spans="1:5" ht="30" customHeight="1">
      <c r="A179" s="63" t="s">
        <v>2392</v>
      </c>
      <c r="B179" s="64"/>
      <c r="C179" s="64"/>
      <c r="D179" s="27">
        <v>665</v>
      </c>
      <c r="E179" s="64"/>
    </row>
    <row r="180" spans="1:5" ht="30" customHeight="1">
      <c r="A180" s="63" t="s">
        <v>2393</v>
      </c>
      <c r="B180" s="64"/>
      <c r="C180" s="64"/>
      <c r="D180" s="27">
        <v>665</v>
      </c>
      <c r="E180" s="64"/>
    </row>
    <row r="181" spans="1:5" ht="30" customHeight="1">
      <c r="A181" s="63" t="s">
        <v>2394</v>
      </c>
      <c r="B181" s="64"/>
      <c r="C181" s="64"/>
      <c r="D181" s="27">
        <v>665</v>
      </c>
      <c r="E181" s="64"/>
    </row>
    <row r="182" spans="1:5" ht="30" customHeight="1">
      <c r="A182" s="63" t="s">
        <v>2395</v>
      </c>
      <c r="B182" s="64"/>
      <c r="C182" s="64"/>
      <c r="D182" s="27">
        <v>665</v>
      </c>
      <c r="E182" s="64"/>
    </row>
    <row r="183" spans="1:5" ht="30" customHeight="1">
      <c r="A183" s="63" t="s">
        <v>2263</v>
      </c>
      <c r="B183" s="64"/>
      <c r="C183" s="64"/>
      <c r="D183" s="27">
        <v>665</v>
      </c>
      <c r="E183" s="64"/>
    </row>
    <row r="184" spans="1:5" ht="30" customHeight="1">
      <c r="A184" s="63" t="s">
        <v>2396</v>
      </c>
      <c r="B184" s="64"/>
      <c r="C184" s="64"/>
      <c r="D184" s="27">
        <v>665</v>
      </c>
      <c r="E184" s="64"/>
    </row>
    <row r="185" spans="1:5" ht="30" customHeight="1">
      <c r="A185" s="63" t="s">
        <v>2398</v>
      </c>
      <c r="B185" s="64"/>
      <c r="C185" s="64"/>
      <c r="D185" s="27">
        <v>665</v>
      </c>
      <c r="E185" s="64"/>
    </row>
    <row r="186" spans="1:5" ht="30" customHeight="1">
      <c r="A186" s="63" t="s">
        <v>2397</v>
      </c>
      <c r="B186" s="64"/>
      <c r="C186" s="64"/>
      <c r="D186" s="27">
        <v>665</v>
      </c>
      <c r="E186" s="64"/>
    </row>
    <row r="187" spans="1:5" ht="30" customHeight="1">
      <c r="A187" s="63" t="s">
        <v>2399</v>
      </c>
      <c r="B187" s="64"/>
      <c r="C187" s="64"/>
      <c r="D187" s="27">
        <v>665</v>
      </c>
      <c r="E187" s="64"/>
    </row>
    <row r="188" spans="1:5" ht="30" customHeight="1">
      <c r="A188" s="63" t="s">
        <v>2264</v>
      </c>
      <c r="B188" s="64"/>
      <c r="C188" s="64"/>
      <c r="D188" s="27">
        <v>665</v>
      </c>
      <c r="E188" s="64"/>
    </row>
    <row r="189" spans="1:5" ht="30" customHeight="1">
      <c r="A189" s="63" t="s">
        <v>2265</v>
      </c>
      <c r="B189" s="64"/>
      <c r="C189" s="64"/>
      <c r="D189" s="27">
        <v>665</v>
      </c>
      <c r="E189" s="64"/>
    </row>
    <row r="190" spans="1:5" ht="30" customHeight="1">
      <c r="A190" s="63" t="s">
        <v>2266</v>
      </c>
      <c r="B190" s="64"/>
      <c r="C190" s="64"/>
      <c r="D190" s="27">
        <v>665</v>
      </c>
      <c r="E190" s="64"/>
    </row>
    <row r="191" spans="1:5" ht="30" customHeight="1">
      <c r="A191" s="63" t="s">
        <v>2400</v>
      </c>
      <c r="B191" s="64"/>
      <c r="C191" s="64"/>
      <c r="D191" s="27">
        <v>665</v>
      </c>
      <c r="E191" s="64"/>
    </row>
    <row r="192" spans="1:5" ht="30" customHeight="1">
      <c r="A192" s="63" t="s">
        <v>2401</v>
      </c>
      <c r="B192" s="64"/>
      <c r="C192" s="64"/>
      <c r="D192" s="27">
        <v>665</v>
      </c>
      <c r="E192" s="64"/>
    </row>
    <row r="193" spans="1:5" ht="30" customHeight="1">
      <c r="A193" s="63" t="s">
        <v>2402</v>
      </c>
      <c r="B193" s="64"/>
      <c r="C193" s="64"/>
      <c r="D193" s="27">
        <v>665</v>
      </c>
      <c r="E193" s="64"/>
    </row>
    <row r="194" spans="1:5" ht="30" customHeight="1">
      <c r="A194" s="63" t="s">
        <v>2267</v>
      </c>
      <c r="B194" s="64"/>
      <c r="C194" s="64"/>
      <c r="D194" s="27">
        <v>665</v>
      </c>
      <c r="E194" s="64"/>
    </row>
    <row r="195" spans="1:5" ht="30" customHeight="1">
      <c r="A195" s="63" t="s">
        <v>2268</v>
      </c>
      <c r="B195" s="64"/>
      <c r="C195" s="64"/>
      <c r="D195" s="27">
        <v>665</v>
      </c>
      <c r="E195" s="64"/>
    </row>
    <row r="196" spans="1:5" ht="30" customHeight="1">
      <c r="A196" s="63" t="s">
        <v>2269</v>
      </c>
      <c r="B196" s="64"/>
      <c r="C196" s="64"/>
      <c r="D196" s="27">
        <v>665</v>
      </c>
      <c r="E196" s="64"/>
    </row>
    <row r="197" spans="1:5" ht="30" customHeight="1">
      <c r="A197" s="63" t="s">
        <v>2403</v>
      </c>
      <c r="B197" s="64"/>
      <c r="C197" s="64"/>
      <c r="D197" s="27">
        <v>665</v>
      </c>
      <c r="E197" s="64"/>
    </row>
    <row r="198" spans="1:5" ht="30" customHeight="1">
      <c r="A198" s="63" t="s">
        <v>2404</v>
      </c>
      <c r="B198" s="64"/>
      <c r="C198" s="64"/>
      <c r="D198" s="27">
        <v>665</v>
      </c>
      <c r="E198" s="64"/>
    </row>
    <row r="199" spans="1:5" ht="30" customHeight="1">
      <c r="A199" s="63" t="s">
        <v>2270</v>
      </c>
      <c r="B199" s="64"/>
      <c r="C199" s="64"/>
      <c r="D199" s="27">
        <v>665</v>
      </c>
      <c r="E199" s="64"/>
    </row>
    <row r="200" spans="1:5" ht="30" customHeight="1">
      <c r="A200" s="63" t="s">
        <v>2405</v>
      </c>
      <c r="B200" s="64"/>
      <c r="C200" s="64"/>
      <c r="D200" s="27">
        <v>665</v>
      </c>
      <c r="E200" s="64"/>
    </row>
    <row r="201" spans="1:5" ht="30" customHeight="1">
      <c r="A201" s="63" t="s">
        <v>2271</v>
      </c>
      <c r="B201" s="64"/>
      <c r="C201" s="64"/>
      <c r="D201" s="27">
        <v>665</v>
      </c>
      <c r="E201" s="64"/>
    </row>
    <row r="202" spans="1:5" ht="30" customHeight="1">
      <c r="A202" s="63" t="s">
        <v>2406</v>
      </c>
      <c r="B202" s="64"/>
      <c r="C202" s="64"/>
      <c r="D202" s="27">
        <v>665</v>
      </c>
      <c r="E202" s="64"/>
    </row>
    <row r="203" spans="1:5" ht="30" customHeight="1">
      <c r="A203" s="63" t="s">
        <v>2272</v>
      </c>
      <c r="B203" s="64"/>
      <c r="C203" s="64"/>
      <c r="D203" s="27">
        <v>665</v>
      </c>
      <c r="E203" s="64"/>
    </row>
    <row r="204" spans="1:5" ht="30" customHeight="1">
      <c r="A204" s="63" t="s">
        <v>2273</v>
      </c>
      <c r="B204" s="64"/>
      <c r="C204" s="64"/>
      <c r="D204" s="27">
        <v>665</v>
      </c>
      <c r="E204" s="64"/>
    </row>
    <row r="205" spans="1:5" ht="30" customHeight="1">
      <c r="A205" s="63" t="s">
        <v>2274</v>
      </c>
      <c r="B205" s="64"/>
      <c r="C205" s="64"/>
      <c r="D205" s="27">
        <v>665</v>
      </c>
      <c r="E205" s="64"/>
    </row>
    <row r="206" spans="1:5" ht="30" customHeight="1">
      <c r="A206" s="63" t="s">
        <v>2275</v>
      </c>
      <c r="B206" s="64"/>
      <c r="C206" s="64"/>
      <c r="D206" s="27">
        <v>665</v>
      </c>
      <c r="E206" s="64"/>
    </row>
    <row r="207" spans="1:5" ht="30" customHeight="1">
      <c r="A207" s="63" t="s">
        <v>2276</v>
      </c>
      <c r="B207" s="64"/>
      <c r="C207" s="64"/>
      <c r="D207" s="27">
        <v>665</v>
      </c>
      <c r="E207" s="64"/>
    </row>
    <row r="208" spans="1:5" ht="30" customHeight="1">
      <c r="A208" s="63" t="s">
        <v>2277</v>
      </c>
      <c r="B208" s="64"/>
      <c r="C208" s="64"/>
      <c r="D208" s="27">
        <v>665</v>
      </c>
      <c r="E208" s="64"/>
    </row>
    <row r="209" spans="1:5" ht="30" customHeight="1">
      <c r="A209" s="63" t="s">
        <v>2278</v>
      </c>
      <c r="B209" s="64"/>
      <c r="C209" s="64"/>
      <c r="D209" s="27">
        <v>665</v>
      </c>
      <c r="E209" s="64"/>
    </row>
    <row r="210" spans="1:5" ht="30" customHeight="1">
      <c r="A210" s="63" t="s">
        <v>2279</v>
      </c>
      <c r="B210" s="64"/>
      <c r="C210" s="64"/>
      <c r="D210" s="27">
        <v>665</v>
      </c>
      <c r="E210" s="64"/>
    </row>
    <row r="211" spans="1:5" ht="30" customHeight="1">
      <c r="A211" s="63" t="s">
        <v>2280</v>
      </c>
      <c r="B211" s="64"/>
      <c r="C211" s="64"/>
      <c r="D211" s="27">
        <v>665</v>
      </c>
      <c r="E211" s="64"/>
    </row>
    <row r="212" spans="1:5" ht="30" customHeight="1">
      <c r="A212" s="63" t="s">
        <v>2281</v>
      </c>
      <c r="B212" s="64"/>
      <c r="C212" s="64"/>
      <c r="D212" s="27">
        <v>665</v>
      </c>
      <c r="E212" s="64"/>
    </row>
    <row r="213" spans="1:5" ht="30" customHeight="1">
      <c r="A213" s="63" t="s">
        <v>2282</v>
      </c>
      <c r="B213" s="64"/>
      <c r="C213" s="64"/>
      <c r="D213" s="27">
        <v>665</v>
      </c>
      <c r="E213" s="64"/>
    </row>
    <row r="214" spans="1:5" ht="30" customHeight="1">
      <c r="A214" s="63" t="s">
        <v>2283</v>
      </c>
      <c r="B214" s="64"/>
      <c r="C214" s="64"/>
      <c r="D214" s="27">
        <v>665</v>
      </c>
      <c r="E214" s="64"/>
    </row>
    <row r="215" spans="1:5" ht="30" customHeight="1">
      <c r="A215" s="63" t="s">
        <v>2284</v>
      </c>
      <c r="B215" s="64"/>
      <c r="C215" s="64"/>
      <c r="D215" s="27">
        <v>665</v>
      </c>
      <c r="E215" s="64"/>
    </row>
    <row r="216" spans="1:5" ht="30" customHeight="1">
      <c r="A216" s="63" t="s">
        <v>2285</v>
      </c>
      <c r="B216" s="64"/>
      <c r="C216" s="64"/>
      <c r="D216" s="27">
        <v>665</v>
      </c>
      <c r="E216" s="64"/>
    </row>
    <row r="217" spans="1:5" ht="30" customHeight="1">
      <c r="A217" s="63" t="s">
        <v>2286</v>
      </c>
      <c r="B217" s="64"/>
      <c r="C217" s="64"/>
      <c r="D217" s="27">
        <v>665</v>
      </c>
      <c r="E217" s="64"/>
    </row>
    <row r="218" spans="1:5" ht="30" customHeight="1">
      <c r="A218" s="63" t="s">
        <v>2287</v>
      </c>
      <c r="B218" s="64"/>
      <c r="C218" s="64"/>
      <c r="D218" s="27">
        <v>665</v>
      </c>
      <c r="E218" s="64"/>
    </row>
    <row r="219" spans="1:5" ht="30" customHeight="1">
      <c r="A219" s="63" t="s">
        <v>2407</v>
      </c>
      <c r="B219" s="64"/>
      <c r="C219" s="64"/>
      <c r="D219" s="27">
        <v>665</v>
      </c>
      <c r="E219" s="64"/>
    </row>
    <row r="220" spans="1:5" ht="30" customHeight="1">
      <c r="A220" s="63" t="s">
        <v>2288</v>
      </c>
      <c r="B220" s="64"/>
      <c r="C220" s="64"/>
      <c r="D220" s="27">
        <v>665</v>
      </c>
      <c r="E220" s="64"/>
    </row>
    <row r="221" spans="1:5" ht="30" customHeight="1">
      <c r="A221" s="96" t="s">
        <v>2455</v>
      </c>
      <c r="B221" s="96"/>
      <c r="C221" s="96"/>
      <c r="D221" s="96"/>
      <c r="E221" s="96"/>
    </row>
    <row r="222" spans="1:5" ht="30" customHeight="1">
      <c r="A222" s="63" t="s">
        <v>2408</v>
      </c>
      <c r="B222" s="64"/>
      <c r="C222" s="64"/>
      <c r="D222" s="27">
        <v>785</v>
      </c>
      <c r="E222" s="64"/>
    </row>
    <row r="223" spans="1:5" ht="30" customHeight="1">
      <c r="A223" s="63" t="s">
        <v>2409</v>
      </c>
      <c r="B223" s="64"/>
      <c r="C223" s="64"/>
      <c r="D223" s="27">
        <v>785</v>
      </c>
      <c r="E223" s="64"/>
    </row>
    <row r="224" spans="1:5" ht="30" customHeight="1">
      <c r="A224" s="63" t="s">
        <v>2410</v>
      </c>
      <c r="B224" s="64"/>
      <c r="C224" s="64"/>
      <c r="D224" s="27">
        <v>785</v>
      </c>
      <c r="E224" s="64"/>
    </row>
    <row r="225" spans="1:5" ht="30" customHeight="1">
      <c r="A225" s="63" t="s">
        <v>2411</v>
      </c>
      <c r="B225" s="64"/>
      <c r="C225" s="64"/>
      <c r="D225" s="27">
        <v>785</v>
      </c>
      <c r="E225" s="64"/>
    </row>
    <row r="226" spans="1:5" ht="30" customHeight="1">
      <c r="A226" s="96" t="s">
        <v>2456</v>
      </c>
      <c r="B226" s="96"/>
      <c r="C226" s="96"/>
      <c r="D226" s="96"/>
      <c r="E226" s="96"/>
    </row>
    <row r="227" spans="1:5" ht="30" customHeight="1">
      <c r="A227" s="63" t="s">
        <v>2289</v>
      </c>
      <c r="B227" s="64"/>
      <c r="C227" s="64"/>
      <c r="D227" s="27">
        <v>785</v>
      </c>
      <c r="E227" s="64"/>
    </row>
    <row r="228" spans="1:5" ht="30" customHeight="1">
      <c r="A228" s="63" t="s">
        <v>2290</v>
      </c>
      <c r="B228" s="64"/>
      <c r="C228" s="64"/>
      <c r="D228" s="27">
        <v>785</v>
      </c>
      <c r="E228" s="64"/>
    </row>
    <row r="229" spans="1:5" ht="30" customHeight="1">
      <c r="A229" s="63" t="s">
        <v>2291</v>
      </c>
      <c r="B229" s="64"/>
      <c r="C229" s="64"/>
      <c r="D229" s="27">
        <v>785</v>
      </c>
      <c r="E229" s="64"/>
    </row>
    <row r="230" spans="1:5" ht="30" customHeight="1">
      <c r="A230" s="63" t="s">
        <v>2292</v>
      </c>
      <c r="B230" s="64"/>
      <c r="C230" s="64"/>
      <c r="D230" s="27">
        <v>785</v>
      </c>
      <c r="E230" s="64"/>
    </row>
    <row r="231" spans="1:5" ht="30" customHeight="1">
      <c r="A231" s="63" t="s">
        <v>2415</v>
      </c>
      <c r="B231" s="64"/>
      <c r="C231" s="64"/>
      <c r="D231" s="27">
        <v>785</v>
      </c>
      <c r="E231" s="64"/>
    </row>
    <row r="232" spans="1:5" ht="30" customHeight="1">
      <c r="A232" s="63" t="s">
        <v>2412</v>
      </c>
      <c r="B232" s="64"/>
      <c r="C232" s="64"/>
      <c r="D232" s="27">
        <v>785</v>
      </c>
      <c r="E232" s="64"/>
    </row>
    <row r="233" spans="1:5" ht="30" customHeight="1">
      <c r="A233" s="63" t="s">
        <v>2413</v>
      </c>
      <c r="B233" s="64"/>
      <c r="C233" s="64"/>
      <c r="D233" s="27">
        <v>785</v>
      </c>
      <c r="E233" s="64"/>
    </row>
    <row r="234" spans="1:5" ht="30" customHeight="1">
      <c r="A234" s="63" t="s">
        <v>2414</v>
      </c>
      <c r="B234" s="64"/>
      <c r="C234" s="64"/>
      <c r="D234" s="27">
        <v>785</v>
      </c>
      <c r="E234" s="64"/>
    </row>
    <row r="235" spans="1:5" ht="30" customHeight="1">
      <c r="A235" s="63" t="s">
        <v>2416</v>
      </c>
      <c r="B235" s="64"/>
      <c r="C235" s="64"/>
      <c r="D235" s="27">
        <v>785</v>
      </c>
      <c r="E235" s="64"/>
    </row>
    <row r="236" spans="1:5" ht="30" customHeight="1">
      <c r="A236" s="63" t="s">
        <v>2293</v>
      </c>
      <c r="B236" s="64"/>
      <c r="C236" s="64"/>
      <c r="D236" s="27">
        <v>785</v>
      </c>
      <c r="E236" s="64"/>
    </row>
    <row r="237" spans="1:5" ht="30" customHeight="1">
      <c r="A237" s="63" t="s">
        <v>2417</v>
      </c>
      <c r="B237" s="64"/>
      <c r="C237" s="64"/>
      <c r="D237" s="27">
        <v>785</v>
      </c>
      <c r="E237" s="64"/>
    </row>
    <row r="238" spans="1:5" ht="30" customHeight="1">
      <c r="A238" s="63" t="s">
        <v>2294</v>
      </c>
      <c r="B238" s="64"/>
      <c r="C238" s="64"/>
      <c r="D238" s="27">
        <v>785</v>
      </c>
      <c r="E238" s="64"/>
    </row>
    <row r="239" spans="1:5" ht="30" customHeight="1">
      <c r="A239" s="63" t="s">
        <v>2418</v>
      </c>
      <c r="B239" s="64"/>
      <c r="C239" s="64"/>
      <c r="D239" s="27">
        <v>785</v>
      </c>
      <c r="E239" s="64"/>
    </row>
    <row r="240" spans="1:5" ht="30" customHeight="1">
      <c r="A240" s="63" t="s">
        <v>2295</v>
      </c>
      <c r="B240" s="64"/>
      <c r="C240" s="64"/>
      <c r="D240" s="27">
        <v>785</v>
      </c>
      <c r="E240" s="64"/>
    </row>
    <row r="241" spans="1:5" ht="30" customHeight="1">
      <c r="A241" s="63" t="s">
        <v>2296</v>
      </c>
      <c r="B241" s="64"/>
      <c r="C241" s="64"/>
      <c r="D241" s="27">
        <v>785</v>
      </c>
      <c r="E241" s="64"/>
    </row>
    <row r="242" spans="1:5" ht="30" customHeight="1">
      <c r="A242" s="63" t="s">
        <v>2297</v>
      </c>
      <c r="B242" s="64"/>
      <c r="C242" s="64"/>
      <c r="D242" s="27">
        <v>785</v>
      </c>
      <c r="E242" s="64"/>
    </row>
    <row r="243" spans="1:5" ht="30" customHeight="1">
      <c r="A243" s="63" t="s">
        <v>2298</v>
      </c>
      <c r="B243" s="64"/>
      <c r="C243" s="64"/>
      <c r="D243" s="27">
        <v>785</v>
      </c>
      <c r="E243" s="64"/>
    </row>
    <row r="244" spans="1:5" ht="30" customHeight="1">
      <c r="A244" s="63" t="s">
        <v>2299</v>
      </c>
      <c r="B244" s="64"/>
      <c r="C244" s="64"/>
      <c r="D244" s="27">
        <v>785</v>
      </c>
      <c r="E244" s="64"/>
    </row>
    <row r="245" spans="1:5" ht="30" customHeight="1">
      <c r="A245" s="63" t="s">
        <v>2300</v>
      </c>
      <c r="B245" s="64"/>
      <c r="C245" s="64"/>
      <c r="D245" s="27">
        <v>785</v>
      </c>
      <c r="E245" s="64"/>
    </row>
    <row r="246" spans="1:5" ht="30" customHeight="1">
      <c r="A246" s="63" t="s">
        <v>2419</v>
      </c>
      <c r="B246" s="64"/>
      <c r="C246" s="64"/>
      <c r="D246" s="27">
        <v>785</v>
      </c>
      <c r="E246" s="64"/>
    </row>
    <row r="247" spans="1:5" ht="30" customHeight="1">
      <c r="A247" s="96" t="s">
        <v>2457</v>
      </c>
      <c r="B247" s="96"/>
      <c r="C247" s="96"/>
      <c r="D247" s="96"/>
      <c r="E247" s="96"/>
    </row>
    <row r="248" spans="1:5" ht="30" customHeight="1">
      <c r="A248" s="63" t="s">
        <v>2301</v>
      </c>
      <c r="B248" s="64"/>
      <c r="C248" s="64"/>
      <c r="D248" s="27">
        <v>459</v>
      </c>
      <c r="E248" s="64"/>
    </row>
    <row r="249" spans="1:5" ht="30" customHeight="1">
      <c r="A249" s="63" t="s">
        <v>2302</v>
      </c>
      <c r="B249" s="64"/>
      <c r="C249" s="64"/>
      <c r="D249" s="27">
        <v>459</v>
      </c>
      <c r="E249" s="64"/>
    </row>
    <row r="250" spans="1:5" ht="30" customHeight="1">
      <c r="A250" s="63" t="s">
        <v>2303</v>
      </c>
      <c r="B250" s="64"/>
      <c r="C250" s="64"/>
      <c r="D250" s="27">
        <v>449</v>
      </c>
      <c r="E250" s="64"/>
    </row>
    <row r="251" spans="1:5" ht="30" customHeight="1">
      <c r="A251" s="63" t="s">
        <v>2304</v>
      </c>
      <c r="B251" s="64"/>
      <c r="C251" s="64"/>
      <c r="D251" s="27">
        <v>449</v>
      </c>
      <c r="E251" s="64"/>
    </row>
    <row r="252" spans="1:5" ht="30" customHeight="1">
      <c r="A252" s="63" t="s">
        <v>2305</v>
      </c>
      <c r="B252" s="64"/>
      <c r="C252" s="64"/>
      <c r="D252" s="27">
        <v>449</v>
      </c>
      <c r="E252" s="64"/>
    </row>
    <row r="253" spans="1:5" ht="30" customHeight="1">
      <c r="A253" s="63" t="s">
        <v>2306</v>
      </c>
      <c r="B253" s="64"/>
      <c r="C253" s="64"/>
      <c r="D253" s="27">
        <v>449</v>
      </c>
      <c r="E253" s="64"/>
    </row>
    <row r="254" spans="1:5" ht="30" customHeight="1">
      <c r="A254" s="63" t="s">
        <v>2307</v>
      </c>
      <c r="B254" s="64"/>
      <c r="C254" s="64"/>
      <c r="D254" s="27">
        <v>449</v>
      </c>
      <c r="E254" s="64"/>
    </row>
    <row r="255" spans="1:5" ht="30" customHeight="1">
      <c r="A255" s="63" t="s">
        <v>2308</v>
      </c>
      <c r="B255" s="64"/>
      <c r="C255" s="64"/>
      <c r="D255" s="27">
        <v>449</v>
      </c>
      <c r="E255" s="64"/>
    </row>
    <row r="256" spans="1:5" ht="30" customHeight="1">
      <c r="A256" s="63" t="s">
        <v>2309</v>
      </c>
      <c r="B256" s="64"/>
      <c r="C256" s="64"/>
      <c r="D256" s="27">
        <v>449</v>
      </c>
      <c r="E256" s="64"/>
    </row>
    <row r="257" spans="1:5" ht="30" customHeight="1">
      <c r="A257" s="63" t="s">
        <v>2310</v>
      </c>
      <c r="B257" s="64"/>
      <c r="C257" s="64"/>
      <c r="D257" s="27">
        <v>449</v>
      </c>
      <c r="E257" s="64"/>
    </row>
    <row r="258" spans="1:5" ht="30" customHeight="1">
      <c r="A258" s="63" t="s">
        <v>2311</v>
      </c>
      <c r="B258" s="64"/>
      <c r="C258" s="64"/>
      <c r="D258" s="27">
        <v>449</v>
      </c>
      <c r="E258" s="64"/>
    </row>
    <row r="259" spans="1:5" ht="30" customHeight="1">
      <c r="A259" s="63" t="s">
        <v>2312</v>
      </c>
      <c r="B259" s="64"/>
      <c r="C259" s="64"/>
      <c r="D259" s="27">
        <v>449</v>
      </c>
      <c r="E259" s="64"/>
    </row>
    <row r="260" spans="1:5" ht="30" customHeight="1">
      <c r="A260" s="63" t="s">
        <v>2313</v>
      </c>
      <c r="B260" s="64"/>
      <c r="C260" s="64"/>
      <c r="D260" s="27">
        <v>449</v>
      </c>
      <c r="E260" s="64"/>
    </row>
    <row r="261" spans="1:5" ht="30" customHeight="1">
      <c r="A261" s="63" t="s">
        <v>2314</v>
      </c>
      <c r="B261" s="64"/>
      <c r="C261" s="64"/>
      <c r="D261" s="27">
        <v>449</v>
      </c>
      <c r="E261" s="64"/>
    </row>
    <row r="262" spans="1:5" ht="30" customHeight="1">
      <c r="A262" s="63" t="s">
        <v>2315</v>
      </c>
      <c r="B262" s="64"/>
      <c r="C262" s="64"/>
      <c r="D262" s="27">
        <v>449</v>
      </c>
      <c r="E262" s="64"/>
    </row>
    <row r="263" spans="1:5" ht="30" customHeight="1">
      <c r="A263" s="63" t="s">
        <v>2420</v>
      </c>
      <c r="B263" s="64"/>
      <c r="C263" s="64"/>
      <c r="D263" s="27">
        <v>449</v>
      </c>
      <c r="E263" s="64"/>
    </row>
    <row r="264" spans="1:5" ht="30" customHeight="1">
      <c r="A264" s="63" t="s">
        <v>2316</v>
      </c>
      <c r="B264" s="64"/>
      <c r="C264" s="64"/>
      <c r="D264" s="27">
        <v>449</v>
      </c>
      <c r="E264" s="64"/>
    </row>
    <row r="265" spans="1:5" ht="30" customHeight="1">
      <c r="A265" s="63" t="s">
        <v>2317</v>
      </c>
      <c r="B265" s="64"/>
      <c r="C265" s="64"/>
      <c r="D265" s="27">
        <v>449</v>
      </c>
      <c r="E265" s="64"/>
    </row>
    <row r="266" spans="1:5" ht="30" customHeight="1">
      <c r="A266" s="63" t="s">
        <v>2318</v>
      </c>
      <c r="B266" s="64"/>
      <c r="C266" s="64"/>
      <c r="D266" s="27">
        <v>449</v>
      </c>
      <c r="E266" s="64"/>
    </row>
    <row r="267" spans="1:5" ht="30" customHeight="1">
      <c r="A267" s="63" t="s">
        <v>2319</v>
      </c>
      <c r="B267" s="64"/>
      <c r="C267" s="64"/>
      <c r="D267" s="27">
        <v>449</v>
      </c>
      <c r="E267" s="64"/>
    </row>
    <row r="268" spans="1:5" ht="30" customHeight="1">
      <c r="A268" s="63" t="s">
        <v>2320</v>
      </c>
      <c r="B268" s="64"/>
      <c r="C268" s="64"/>
      <c r="D268" s="27">
        <v>449</v>
      </c>
      <c r="E268" s="64"/>
    </row>
    <row r="269" spans="1:5" ht="30" customHeight="1">
      <c r="A269" s="63" t="s">
        <v>2321</v>
      </c>
      <c r="B269" s="64"/>
      <c r="C269" s="64"/>
      <c r="D269" s="27">
        <v>459</v>
      </c>
      <c r="E269" s="64"/>
    </row>
    <row r="270" spans="1:5" ht="30" customHeight="1">
      <c r="A270" s="63" t="s">
        <v>2322</v>
      </c>
      <c r="B270" s="64"/>
      <c r="C270" s="64"/>
      <c r="D270" s="27">
        <v>459</v>
      </c>
      <c r="E270" s="64"/>
    </row>
    <row r="271" spans="1:5" ht="30" customHeight="1">
      <c r="A271" s="63" t="s">
        <v>2323</v>
      </c>
      <c r="B271" s="64"/>
      <c r="C271" s="64"/>
      <c r="D271" s="27">
        <v>459</v>
      </c>
      <c r="E271" s="64"/>
    </row>
    <row r="272" spans="1:5" ht="30" customHeight="1">
      <c r="A272" s="63" t="s">
        <v>2421</v>
      </c>
      <c r="B272" s="64"/>
      <c r="C272" s="64"/>
      <c r="D272" s="27">
        <v>459</v>
      </c>
      <c r="E272" s="64"/>
    </row>
    <row r="273" spans="1:5" ht="30" customHeight="1">
      <c r="A273" s="63" t="s">
        <v>2324</v>
      </c>
      <c r="B273" s="64"/>
      <c r="C273" s="64"/>
      <c r="D273" s="27">
        <v>459</v>
      </c>
      <c r="E273" s="64"/>
    </row>
    <row r="274" spans="1:5" ht="30" customHeight="1">
      <c r="A274" s="63" t="s">
        <v>2422</v>
      </c>
      <c r="B274" s="64"/>
      <c r="C274" s="64"/>
      <c r="D274" s="27">
        <v>459</v>
      </c>
      <c r="E274" s="64"/>
    </row>
    <row r="275" spans="1:5" ht="30" customHeight="1">
      <c r="A275" s="63" t="s">
        <v>2423</v>
      </c>
      <c r="B275" s="64"/>
      <c r="C275" s="64"/>
      <c r="D275" s="27">
        <v>459</v>
      </c>
      <c r="E275" s="64"/>
    </row>
    <row r="276" spans="1:5" ht="30" customHeight="1">
      <c r="A276" s="63" t="s">
        <v>2424</v>
      </c>
      <c r="B276" s="64"/>
      <c r="C276" s="64"/>
      <c r="D276" s="27">
        <v>459</v>
      </c>
      <c r="E276" s="64"/>
    </row>
    <row r="277" spans="1:5" ht="30" customHeight="1">
      <c r="A277" s="63" t="s">
        <v>2325</v>
      </c>
      <c r="B277" s="64"/>
      <c r="C277" s="64"/>
      <c r="D277" s="27">
        <v>459</v>
      </c>
      <c r="E277" s="64"/>
    </row>
    <row r="278" spans="1:5" ht="30" customHeight="1">
      <c r="A278" s="63" t="s">
        <v>2326</v>
      </c>
      <c r="B278" s="64"/>
      <c r="C278" s="64"/>
      <c r="D278" s="27">
        <v>459</v>
      </c>
      <c r="E278" s="64"/>
    </row>
    <row r="279" spans="1:5" ht="30" customHeight="1">
      <c r="A279" s="63" t="s">
        <v>2425</v>
      </c>
      <c r="B279" s="64"/>
      <c r="C279" s="64"/>
      <c r="D279" s="27">
        <v>459</v>
      </c>
      <c r="E279" s="64"/>
    </row>
    <row r="280" spans="1:5" ht="30" customHeight="1">
      <c r="A280" s="63" t="s">
        <v>2327</v>
      </c>
      <c r="B280" s="64"/>
      <c r="C280" s="64"/>
      <c r="D280" s="27">
        <v>459</v>
      </c>
      <c r="E280" s="64"/>
    </row>
    <row r="281" spans="1:5" ht="30" customHeight="1">
      <c r="A281" s="63" t="s">
        <v>2426</v>
      </c>
      <c r="B281" s="64"/>
      <c r="C281" s="64"/>
      <c r="D281" s="27">
        <v>459</v>
      </c>
      <c r="E281" s="64"/>
    </row>
    <row r="282" spans="1:5" ht="30" customHeight="1">
      <c r="A282" s="63" t="s">
        <v>2328</v>
      </c>
      <c r="B282" s="64"/>
      <c r="C282" s="64"/>
      <c r="D282" s="27">
        <v>459</v>
      </c>
      <c r="E282" s="64"/>
    </row>
    <row r="283" spans="1:5" ht="30" customHeight="1">
      <c r="A283" s="63" t="s">
        <v>2427</v>
      </c>
      <c r="B283" s="64"/>
      <c r="C283" s="64"/>
      <c r="D283" s="27">
        <v>459</v>
      </c>
      <c r="E283" s="64"/>
    </row>
    <row r="284" spans="1:5" ht="30" customHeight="1">
      <c r="A284" s="63" t="s">
        <v>2329</v>
      </c>
      <c r="B284" s="64"/>
      <c r="C284" s="64"/>
      <c r="D284" s="27">
        <v>459</v>
      </c>
      <c r="E284" s="64"/>
    </row>
    <row r="285" spans="1:5" ht="30" customHeight="1">
      <c r="A285" s="63" t="s">
        <v>2428</v>
      </c>
      <c r="B285" s="64"/>
      <c r="C285" s="64"/>
      <c r="D285" s="27">
        <v>459</v>
      </c>
      <c r="E285" s="64"/>
    </row>
    <row r="286" spans="1:5" ht="30" customHeight="1">
      <c r="A286" s="63" t="s">
        <v>2429</v>
      </c>
      <c r="B286" s="64"/>
      <c r="C286" s="64"/>
      <c r="D286" s="27">
        <v>459</v>
      </c>
      <c r="E286" s="64"/>
    </row>
    <row r="287" spans="1:5" ht="30" customHeight="1">
      <c r="A287" s="63" t="s">
        <v>2430</v>
      </c>
      <c r="B287" s="64"/>
      <c r="C287" s="64"/>
      <c r="D287" s="27">
        <v>459</v>
      </c>
      <c r="E287" s="64"/>
    </row>
    <row r="288" spans="1:5" ht="30" customHeight="1">
      <c r="A288" s="96" t="s">
        <v>2458</v>
      </c>
      <c r="B288" s="96"/>
      <c r="C288" s="96"/>
      <c r="D288" s="96"/>
      <c r="E288" s="96"/>
    </row>
    <row r="289" spans="1:5" ht="30" customHeight="1">
      <c r="A289" s="63" t="s">
        <v>2431</v>
      </c>
      <c r="B289" s="64"/>
      <c r="C289" s="64"/>
      <c r="D289" s="27">
        <v>1059</v>
      </c>
      <c r="E289" s="64"/>
    </row>
    <row r="290" spans="1:5" ht="30" customHeight="1">
      <c r="A290" s="63" t="s">
        <v>2432</v>
      </c>
      <c r="B290" s="64"/>
      <c r="C290" s="64"/>
      <c r="D290" s="27">
        <v>1059</v>
      </c>
      <c r="E290" s="64"/>
    </row>
    <row r="291" spans="1:5" ht="30" customHeight="1">
      <c r="A291" s="63" t="s">
        <v>2432</v>
      </c>
      <c r="B291" s="64"/>
      <c r="C291" s="64"/>
      <c r="D291" s="27">
        <v>1059</v>
      </c>
      <c r="E291" s="64"/>
    </row>
    <row r="292" spans="1:5" ht="30" customHeight="1">
      <c r="A292" s="63" t="s">
        <v>2433</v>
      </c>
      <c r="B292" s="64"/>
      <c r="C292" s="64"/>
      <c r="D292" s="27">
        <v>1059</v>
      </c>
      <c r="E292" s="64"/>
    </row>
    <row r="293" spans="1:5" ht="30" customHeight="1">
      <c r="A293" s="63" t="s">
        <v>2434</v>
      </c>
      <c r="B293" s="64"/>
      <c r="C293" s="64"/>
      <c r="D293" s="27">
        <v>1059</v>
      </c>
      <c r="E293" s="64"/>
    </row>
    <row r="294" spans="1:5" ht="30" customHeight="1">
      <c r="A294" s="63" t="s">
        <v>2435</v>
      </c>
      <c r="B294" s="64"/>
      <c r="C294" s="64"/>
      <c r="D294" s="27">
        <v>1059</v>
      </c>
      <c r="E294" s="64"/>
    </row>
    <row r="295" spans="1:5" ht="30" customHeight="1">
      <c r="A295" s="63" t="s">
        <v>2436</v>
      </c>
      <c r="B295" s="64"/>
      <c r="C295" s="64"/>
      <c r="D295" s="27">
        <v>1059</v>
      </c>
      <c r="E295" s="64"/>
    </row>
    <row r="296" spans="1:5" ht="30" customHeight="1">
      <c r="A296" s="63" t="s">
        <v>2437</v>
      </c>
      <c r="B296" s="64"/>
      <c r="C296" s="64"/>
      <c r="D296" s="27">
        <v>1059</v>
      </c>
      <c r="E296" s="64"/>
    </row>
    <row r="297" spans="1:5" ht="30" customHeight="1">
      <c r="A297" s="63" t="s">
        <v>2438</v>
      </c>
      <c r="B297" s="64"/>
      <c r="C297" s="64"/>
      <c r="D297" s="27">
        <v>1059</v>
      </c>
      <c r="E297" s="64"/>
    </row>
    <row r="298" spans="1:5" ht="30" customHeight="1">
      <c r="A298" s="63" t="s">
        <v>2439</v>
      </c>
      <c r="B298" s="64"/>
      <c r="C298" s="64"/>
      <c r="D298" s="27">
        <v>1059</v>
      </c>
      <c r="E298" s="64"/>
    </row>
    <row r="299" spans="1:5" ht="30" customHeight="1">
      <c r="A299" s="63" t="s">
        <v>2440</v>
      </c>
      <c r="B299" s="64"/>
      <c r="C299" s="64"/>
      <c r="D299" s="27">
        <v>1059</v>
      </c>
      <c r="E299" s="64"/>
    </row>
    <row r="300" spans="1:5" ht="30" customHeight="1">
      <c r="A300" s="63" t="s">
        <v>2441</v>
      </c>
      <c r="B300" s="64"/>
      <c r="C300" s="64"/>
      <c r="D300" s="27">
        <v>1059</v>
      </c>
      <c r="E300" s="64"/>
    </row>
    <row r="301" spans="1:5" ht="30" customHeight="1">
      <c r="A301" s="63" t="s">
        <v>2442</v>
      </c>
      <c r="B301" s="64"/>
      <c r="C301" s="64"/>
      <c r="D301" s="27">
        <v>1059</v>
      </c>
      <c r="E301" s="64"/>
    </row>
    <row r="302" spans="1:5" ht="30" customHeight="1">
      <c r="A302" s="63" t="s">
        <v>2443</v>
      </c>
      <c r="B302" s="64"/>
      <c r="C302" s="64"/>
      <c r="D302" s="27">
        <v>1059</v>
      </c>
      <c r="E302" s="64"/>
    </row>
    <row r="303" spans="1:5" ht="30" customHeight="1">
      <c r="A303" s="63" t="s">
        <v>2444</v>
      </c>
      <c r="B303" s="64"/>
      <c r="C303" s="64"/>
      <c r="D303" s="27">
        <v>1059</v>
      </c>
      <c r="E303" s="64"/>
    </row>
    <row r="304" spans="1:5" ht="30" customHeight="1">
      <c r="A304" s="63" t="s">
        <v>2445</v>
      </c>
      <c r="B304" s="64"/>
      <c r="C304" s="64"/>
      <c r="D304" s="27">
        <v>1059</v>
      </c>
      <c r="E304" s="64"/>
    </row>
    <row r="305" spans="1:5" ht="30" customHeight="1">
      <c r="A305" s="63" t="s">
        <v>2446</v>
      </c>
      <c r="B305" s="64"/>
      <c r="C305" s="64"/>
      <c r="D305" s="27">
        <v>1059</v>
      </c>
      <c r="E305" s="64"/>
    </row>
    <row r="306" spans="1:5" ht="30" customHeight="1">
      <c r="A306" s="63" t="s">
        <v>2447</v>
      </c>
      <c r="B306" s="64"/>
      <c r="C306" s="64"/>
      <c r="D306" s="27">
        <v>1059</v>
      </c>
      <c r="E306" s="64"/>
    </row>
    <row r="307" spans="1:5" ht="30" customHeight="1">
      <c r="A307" s="63" t="s">
        <v>2448</v>
      </c>
      <c r="B307" s="64"/>
      <c r="C307" s="64"/>
      <c r="D307" s="27">
        <v>1059</v>
      </c>
      <c r="E307" s="64"/>
    </row>
    <row r="308" spans="1:5" ht="30" customHeight="1">
      <c r="A308" s="96" t="s">
        <v>2459</v>
      </c>
      <c r="B308" s="96"/>
      <c r="C308" s="96"/>
      <c r="D308" s="96"/>
      <c r="E308" s="96"/>
    </row>
    <row r="309" spans="1:5" ht="30" customHeight="1">
      <c r="A309" s="63" t="s">
        <v>2330</v>
      </c>
      <c r="B309" s="64"/>
      <c r="C309" s="64"/>
      <c r="D309" s="27">
        <v>1449</v>
      </c>
      <c r="E309" s="64"/>
    </row>
    <row r="310" spans="1:5" ht="30" customHeight="1">
      <c r="A310" s="63" t="s">
        <v>2331</v>
      </c>
      <c r="B310" s="64"/>
      <c r="C310" s="64"/>
      <c r="D310" s="27">
        <v>1449</v>
      </c>
      <c r="E310" s="64"/>
    </row>
  </sheetData>
  <mergeCells count="16">
    <mergeCell ref="A226:E226"/>
    <mergeCell ref="A247:E247"/>
    <mergeCell ref="A288:E288"/>
    <mergeCell ref="A308:E308"/>
    <mergeCell ref="A29:E29"/>
    <mergeCell ref="A74:E74"/>
    <mergeCell ref="A109:E109"/>
    <mergeCell ref="A177:E177"/>
    <mergeCell ref="A142:E142"/>
    <mergeCell ref="A221:E221"/>
    <mergeCell ref="A28:E28"/>
    <mergeCell ref="B1:E1"/>
    <mergeCell ref="A2:E2"/>
    <mergeCell ref="A4:E4"/>
    <mergeCell ref="A16:E16"/>
    <mergeCell ref="A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Алюминиевый прокат</vt:lpstr>
      <vt:lpstr>Нержавеющий прокат</vt:lpstr>
      <vt:lpstr>Нержавеющий прокат (Россия)</vt:lpstr>
      <vt:lpstr>Медный прокат</vt:lpstr>
      <vt:lpstr>Латунный прокат</vt:lpstr>
      <vt:lpstr>Бронзовый прокат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 Хайдаров</dc:creator>
  <cp:lastModifiedBy>User</cp:lastModifiedBy>
  <dcterms:created xsi:type="dcterms:W3CDTF">2016-11-17T12:56:53Z</dcterms:created>
  <dcterms:modified xsi:type="dcterms:W3CDTF">2020-02-28T08:09:54Z</dcterms:modified>
</cp:coreProperties>
</file>